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UA;DRENAJE;SANEAMIENTO" sheetId="1" r:id="rId3"/>
    <sheet state="visible" name=" RESIDUOS;ENERGÍA;AIRE;RUIDOS" sheetId="2" r:id="rId4"/>
    <sheet state="visible" name="esp. publico vivienda transport" sheetId="3" r:id="rId5"/>
    <sheet state="visible" name="turismo, trabajo, conectividad" sheetId="4" r:id="rId6"/>
    <sheet state="visible" name="educación, seguridad, salud" sheetId="5" r:id="rId7"/>
    <sheet state="visible" name="part. ciudadana y variables" sheetId="6" r:id="rId8"/>
  </sheets>
  <definedNames/>
  <calcPr/>
</workbook>
</file>

<file path=xl/sharedStrings.xml><?xml version="1.0" encoding="utf-8"?>
<sst xmlns="http://schemas.openxmlformats.org/spreadsheetml/2006/main" count="3722" uniqueCount="585">
  <si>
    <t xml:space="preserve">  </t>
  </si>
  <si>
    <t>Total</t>
  </si>
  <si>
    <t>Zona 1</t>
  </si>
  <si>
    <t>Zona 2</t>
  </si>
  <si>
    <t>Zona 3</t>
  </si>
  <si>
    <t>Zona 4</t>
  </si>
  <si>
    <t>Zona 5</t>
  </si>
  <si>
    <t>Zona 6</t>
  </si>
  <si>
    <t>Zona 7</t>
  </si>
  <si>
    <t>¿Qué tipo de acceso a servicio de agua dispone su hogar?</t>
  </si>
  <si>
    <t>En terminos generales ¿diría que el barrio donde vive es un lugar...?</t>
  </si>
  <si>
    <t>Ns/ nc</t>
  </si>
  <si>
    <t>Ns/ Nc</t>
  </si>
  <si>
    <t>Conexión a la red de agua de osse</t>
  </si>
  <si>
    <t>Conexión a pozo de agua</t>
  </si>
  <si>
    <t>Otro (especificar)</t>
  </si>
  <si>
    <t>Ninguno</t>
  </si>
  <si>
    <t>¿cómo calificaría el servicio de agua potable que recibio en su hogar durante todo el ultimo año?</t>
  </si>
  <si>
    <t>No sabe</t>
  </si>
  <si>
    <t>Muy limpio</t>
  </si>
  <si>
    <t>Muy bueno</t>
  </si>
  <si>
    <t>Bueno</t>
  </si>
  <si>
    <t>Ni bueno ni malo</t>
  </si>
  <si>
    <t>Malo</t>
  </si>
  <si>
    <t>Limpio</t>
  </si>
  <si>
    <t>Muy malo</t>
  </si>
  <si>
    <t>Ni limpio ni sucio</t>
  </si>
  <si>
    <t>Sucio</t>
  </si>
  <si>
    <t>Muy Sucio</t>
  </si>
  <si>
    <t>¿y cómo calificaría el servicio de agua potable que recibio en su hogar durante la ultima temporada de verano?</t>
  </si>
  <si>
    <t xml:space="preserve"> ¿quien es el principal responsable de que el barrio se encuentre en esas condiciones?</t>
  </si>
  <si>
    <t>La empresa recolectora de residuos</t>
  </si>
  <si>
    <t>El gobierno municipal</t>
  </si>
  <si>
    <t>El comportamiento de los vecinos</t>
  </si>
  <si>
    <t>Cartoneros</t>
  </si>
  <si>
    <t>Otros (especificar)</t>
  </si>
  <si>
    <t>En general, ud separa los residuos recuperables y cumple con el conograma semanal para sacarlos?</t>
  </si>
  <si>
    <t>¿y cómo calificaría los siguientes aspectos del servicio de agua potable durante el último año? Sabor del Agua Año</t>
  </si>
  <si>
    <t>Si</t>
  </si>
  <si>
    <t>A veces</t>
  </si>
  <si>
    <t>No cumplo</t>
  </si>
  <si>
    <t>No separo</t>
  </si>
  <si>
    <t xml:space="preserve"> </t>
  </si>
  <si>
    <t>¿y ud. Diría que en general los vecinos separan residuos en sus casas y cumplen con el cronograma semanal?</t>
  </si>
  <si>
    <t xml:space="preserve"> ¿con qué frecuencia concurre a algún espacio público del barrio donde ud. Vive con fines recreativos o de esparcimiento?</t>
  </si>
  <si>
    <t>No cumplen</t>
  </si>
  <si>
    <t>Ns/nc</t>
  </si>
  <si>
    <t>No separan</t>
  </si>
  <si>
    <t>Todos los días</t>
  </si>
  <si>
    <t>Algunas veces por semana</t>
  </si>
  <si>
    <t>Todas las semanas</t>
  </si>
  <si>
    <t>¿y cómo calificaría los siguientes aspectos del servicio de agua potable durante el último año? Sabor del Agua Verano</t>
  </si>
  <si>
    <t>Todos los meses</t>
  </si>
  <si>
    <t>Algunas veces al año</t>
  </si>
  <si>
    <t>Casi nunca o nunca</t>
  </si>
  <si>
    <t>Solo en temporada de verano</t>
  </si>
  <si>
    <t xml:space="preserve"> ¿el camión recolector pasa a recoger los residuos con la frecuencia programada?</t>
  </si>
  <si>
    <t>No</t>
  </si>
  <si>
    <t>¿y cómo calificaría los siguientes aspectos del servicio de agua potable durante el último año? Olor del Agua Año</t>
  </si>
  <si>
    <t>¿diría que los espacios públicos (parques, plazas, paseos, etc.) en su barrio son</t>
  </si>
  <si>
    <t>¿cree ud. Que la frecuencia  programada para la recolección de residuos en su domicilio?</t>
  </si>
  <si>
    <t>Muy agradables</t>
  </si>
  <si>
    <t>Podría reducirse</t>
  </si>
  <si>
    <t>Agradables</t>
  </si>
  <si>
    <t>Ni agradables ni desagradables</t>
  </si>
  <si>
    <t>Desagradables</t>
  </si>
  <si>
    <t>Muy desagradables</t>
  </si>
  <si>
    <t>Es adecuada</t>
  </si>
  <si>
    <t>Debiera aumentarse</t>
  </si>
  <si>
    <t>¿y cómo calificaría los siguientes aspectos del servicio de agua potable durante el último año? Olor del Agua Verano</t>
  </si>
  <si>
    <t>¿diría que los espacios públicos (parques, plazas, paseos, etc.) en su barrio son SUFICIENTES</t>
  </si>
  <si>
    <t>Ns/Nc</t>
  </si>
  <si>
    <t>Ns /Nc</t>
  </si>
  <si>
    <t>Suficientes</t>
  </si>
  <si>
    <t>Insuficientes</t>
  </si>
  <si>
    <t>En su hogar ¿con qué frecuencia se producen cortes de la energía eléctrica o altas/bajas de tensión?</t>
  </si>
  <si>
    <t>Todos las meses</t>
  </si>
  <si>
    <t>¿y diria que en su barrio los espacios públicos son...?</t>
  </si>
  <si>
    <t>¿y cómo calificaría los siguientes aspectos del servicio de agua potable durante el último año? Presión del Agua Año</t>
  </si>
  <si>
    <t>Cada dos o tres meses</t>
  </si>
  <si>
    <t>Muy seguros</t>
  </si>
  <si>
    <t>Alguna vez al año</t>
  </si>
  <si>
    <t>Seguros</t>
  </si>
  <si>
    <t>Siempre durante la temporada</t>
  </si>
  <si>
    <t>Ni seguros ni inseguros</t>
  </si>
  <si>
    <t>Alguna vez en la temporada</t>
  </si>
  <si>
    <t>Inseguros</t>
  </si>
  <si>
    <t>Muy inseguros</t>
  </si>
  <si>
    <t>¿según ud.  que tanto que cuidan y respetan los vecinos a los espacios públicos?</t>
  </si>
  <si>
    <t>¿ud. Adopta medidas para un consumo racional de la energía electríca?</t>
  </si>
  <si>
    <t>¿y cómo calificaría los siguientes aspectos del servicio de agua potable durante el último año? Presión del Agua Verano</t>
  </si>
  <si>
    <t>Mucha</t>
  </si>
  <si>
    <t>Algo</t>
  </si>
  <si>
    <t>Poca</t>
  </si>
  <si>
    <t>Ninguna</t>
  </si>
  <si>
    <t>¿en su hogar hay cortes en el suministro de gas?</t>
  </si>
  <si>
    <t xml:space="preserve"> ¿según ud.  que tanto que cuidan y respetan los turistas a los espacios públicos?</t>
  </si>
  <si>
    <t>¿y cómo calificaría el costo del servicio?</t>
  </si>
  <si>
    <t>Muy caro</t>
  </si>
  <si>
    <t>¿ud. Cree que en gral. Pueyrredon se trabaja para conservar la arquitectura típica marplatense?</t>
  </si>
  <si>
    <t>Caro</t>
  </si>
  <si>
    <t>Ni caro ni barato</t>
  </si>
  <si>
    <t>Barato</t>
  </si>
  <si>
    <t>No tiene conexión a gas por cañeria, sino por garrafa</t>
  </si>
  <si>
    <t>No tiene conexión a gas</t>
  </si>
  <si>
    <t>Muy barato</t>
  </si>
  <si>
    <t xml:space="preserve"> ¿cual es el nivel de satisfacción con el polideportivo que funciona en su barrio?</t>
  </si>
  <si>
    <t>Muy satisfecho</t>
  </si>
  <si>
    <t>Satisfecho</t>
  </si>
  <si>
    <t>Ni Satisfecho ni insatisfecho</t>
  </si>
  <si>
    <t>4</t>
  </si>
  <si>
    <t>¿cómo califica en general la calidad del aire que usted respira cuando circula por su barrio?</t>
  </si>
  <si>
    <t>5</t>
  </si>
  <si>
    <t>No tengo</t>
  </si>
  <si>
    <t>No lo uso</t>
  </si>
  <si>
    <t>¿cree que la escasez del agua podria ser un problema de la ciudad en el corto plazo?</t>
  </si>
  <si>
    <t xml:space="preserve"> ¿ud. Considera que alumbrado público en su barrio es?</t>
  </si>
  <si>
    <t>Muy adecuado</t>
  </si>
  <si>
    <t>Medianamente adecuado</t>
  </si>
  <si>
    <t>Poco adecuado</t>
  </si>
  <si>
    <t>Nada adecuado</t>
  </si>
  <si>
    <t>¿cómo califica en general la calidad del aire que usted respira cuando circula por su barrio en temporada?</t>
  </si>
  <si>
    <t>¿ud. Considera  que el estado del  pavimento en su barrio es?</t>
  </si>
  <si>
    <t>El barrio donde usted vive ¿se ha inundado como consecuencia de las lluvias durante el último año?</t>
  </si>
  <si>
    <t>Deterioro aire- Quema de basura o materiales</t>
  </si>
  <si>
    <t>Para si en preg. Anterior.¿con qué frecuencia se inundó su barrio durante el último año?</t>
  </si>
  <si>
    <t xml:space="preserve"> El total del ingreso familiar ¿le permite cubrir satisfactoriamente sus necesidades? ¿en cuál de éstas situaciones se encontró ud durante el último año?</t>
  </si>
  <si>
    <t>Cada vez que llovió</t>
  </si>
  <si>
    <t>Le alcanzó bien, pudo  ahorrar</t>
  </si>
  <si>
    <t>Sólo cuando llovió muy fuerte</t>
  </si>
  <si>
    <t>Le alcanzó justo</t>
  </si>
  <si>
    <t>Casi nunca</t>
  </si>
  <si>
    <t>No le alcanzó, tuvo  dificultades</t>
  </si>
  <si>
    <t>Nunca</t>
  </si>
  <si>
    <t>No le alcanzó, tuvo  grandes dificultades</t>
  </si>
  <si>
    <t>La última vez que hubo una inundación durante el último año ¿cuánto duró?</t>
  </si>
  <si>
    <t xml:space="preserve"> ¿ha tenido ud. Y su familia dificultades en los últimos 12 meses para pagar las cuentas de: Electricidad</t>
  </si>
  <si>
    <t>Unas pocas horas</t>
  </si>
  <si>
    <t xml:space="preserve"> Deterioro aire- Humo de vehículos</t>
  </si>
  <si>
    <t>Un dia</t>
  </si>
  <si>
    <t>Varios días</t>
  </si>
  <si>
    <t>Una semana o más</t>
  </si>
  <si>
    <t>¿y cuál fue la altura alcanzada por el agua?</t>
  </si>
  <si>
    <t>¿ha tenido ud. Y su familia dificultades en los últimos 12 meses para pagar las cuentas de: Gas</t>
  </si>
  <si>
    <t>Deterioro aire- Polvo de demoliciones</t>
  </si>
  <si>
    <t>Inundó la calle pero no llegó a las veredas</t>
  </si>
  <si>
    <t>Inundó las calles y las veredas</t>
  </si>
  <si>
    <t>Ingresó a las viviendas</t>
  </si>
  <si>
    <t>¿ha tenido ud. Y su familia dificultades en los últimos 12 meses para pagar las cuentas de: Tel</t>
  </si>
  <si>
    <t xml:space="preserve"> Deterioro aire- Olor a basura</t>
  </si>
  <si>
    <t>¿ha tenido ud. Y su familia dificultades en los últimos 12 meses para pagar las cuentas de: Agua</t>
  </si>
  <si>
    <t>¿de qué tipo de saneamiento dispone su hogar?</t>
  </si>
  <si>
    <t>ns/nc</t>
  </si>
  <si>
    <t>¿ha tenido ud. Y su familia dificultades en los últimos 12 meses para pagar las cuentas de: Tasas</t>
  </si>
  <si>
    <t>Conexión a la red cloacal de saneamiento de la mgp</t>
  </si>
  <si>
    <t>Pozo negro o camara séptica</t>
  </si>
  <si>
    <t>¿cómo calificaría el servicio de saneamiento del que disponen en su hogar? Servicio de saneamiento</t>
  </si>
  <si>
    <t>¿cómo calificaría el servicio de saneamiento y durante la ultima temporada? Servicio de saneamiento Verano</t>
  </si>
  <si>
    <t>¿ha tenido ud. Y su familia dificultades en los últimos 12 meses para pagar las cuentas de: Comida</t>
  </si>
  <si>
    <t>¿cuán satisfecho se encuentra ud. Con la calidad de la vivienda en que vive?</t>
  </si>
  <si>
    <t xml:space="preserve"> Y en los últimos meses ¿ha tenido ud. Alguno de los siguientes problemas.. Desbordes del sistema cloacal</t>
  </si>
  <si>
    <t>Ni satisfechos ni insatisfechos</t>
  </si>
  <si>
    <t>Insatisfecho</t>
  </si>
  <si>
    <t>Muy insatisfecho</t>
  </si>
  <si>
    <t xml:space="preserve"> Y en los últimos meses ¿ha tenido ud. Alguno de los siguientes problemas .. Aguas cloacales corriendo en la calle</t>
  </si>
  <si>
    <t>La vivienda y el terreno en el que residen ¿son...?</t>
  </si>
  <si>
    <t>Propia en terreno propio</t>
  </si>
  <si>
    <t>Propia en terreno propio, la está pagando</t>
  </si>
  <si>
    <t>Propia en terreno no propio</t>
  </si>
  <si>
    <t>Vivienda alquilada</t>
  </si>
  <si>
    <t>Vivienda prestada</t>
  </si>
  <si>
    <t>Vivienda ocupada</t>
  </si>
  <si>
    <t>Otra situación</t>
  </si>
  <si>
    <t>¿el costo que ud paga por su vivienda, ¿le parece?</t>
  </si>
  <si>
    <t>Adecuado</t>
  </si>
  <si>
    <t>Piense en el desplazamiento que realiza más habitualmente, por ejemplo para trabajar o estudiar ¿en qué medio lo realiza?</t>
  </si>
  <si>
    <t>Auto</t>
  </si>
  <si>
    <t>Omnibus</t>
  </si>
  <si>
    <t>Moto</t>
  </si>
  <si>
    <t>Bicicleta</t>
  </si>
  <si>
    <t>Taxis</t>
  </si>
  <si>
    <t>Caminando</t>
  </si>
  <si>
    <t xml:space="preserve"> Deterioro aire- Olor a pescado</t>
  </si>
  <si>
    <t>¿cuánto tiempo demora en llegar desde su casa a ese lugar (en minutos).</t>
  </si>
  <si>
    <t>¿cómo califica ud. Su grado de satisfacción con la actividad turística?</t>
  </si>
  <si>
    <t>Deterioro aire- Olor de aguas servidas</t>
  </si>
  <si>
    <t>¿que distancia tiene desde su casa a ese lugar? (encuestador- registrar en cuadras)</t>
  </si>
  <si>
    <t xml:space="preserve"> ¿ ud. Considera que el tiempo que le toma legar a ese lugar es….?</t>
  </si>
  <si>
    <t>Demasiado</t>
  </si>
  <si>
    <t>Frase: La actividad turística en esta localidad dificulta el acceso de los residentes locales a los lugares turísticos (playas, parques)</t>
  </si>
  <si>
    <t>En su hogar, en los últimos 12 meses ¿ha habido casos de enfermedades respiratorias?</t>
  </si>
  <si>
    <t xml:space="preserve"> ¿ ud. Considera que el tiempo que le toma legar a ese lugar es en temporada?</t>
  </si>
  <si>
    <t>Muy de acuerdo</t>
  </si>
  <si>
    <t>De acuerdo</t>
  </si>
  <si>
    <t>Para si en preg. 26 ¿piensa que las enfermedades respiratorios tuvieron que ver con la calidad del aire que se respira en general pueyrredon, o con otras causas?</t>
  </si>
  <si>
    <t>Ni en acuerdo ni en desacuerdo</t>
  </si>
  <si>
    <t>No muy de acuerdo</t>
  </si>
  <si>
    <t xml:space="preserve"> ¿y el tiempo que le toma llegar a su trabajo o lugar de estudio ha aumentado en el último año?</t>
  </si>
  <si>
    <t>Nada de acuerdo</t>
  </si>
  <si>
    <t>Tuvieron que ver con la calidad del aire</t>
  </si>
  <si>
    <t>Tuvieron que ver con otra causa</t>
  </si>
  <si>
    <t>¿y el tiempo que le toma llegar a su trabajo o lugar de estudio ha aumentado en temporada?</t>
  </si>
  <si>
    <t>¿cómo califica, en general, el nivel de ruido existente en su barrio?</t>
  </si>
  <si>
    <t xml:space="preserve"> Frase: La actividad turística crea puestos de trabajo para los habitantes de gral. Pueyrredon</t>
  </si>
  <si>
    <t>Muy bajo</t>
  </si>
  <si>
    <t>Bajo</t>
  </si>
  <si>
    <t>Ni bajo ni alto</t>
  </si>
  <si>
    <t>Alto</t>
  </si>
  <si>
    <t>Muy alto</t>
  </si>
  <si>
    <t>¿cómo califica el sistema de transporte público de pasajeros en gral. Pueyrredon?</t>
  </si>
  <si>
    <t xml:space="preserve"> Frase: La actividad turística trae beneficios económicos en esta localidad</t>
  </si>
  <si>
    <t>¿cómo califica, en general, el nivel de ruido existente en su barrio en la temporada de verano?</t>
  </si>
  <si>
    <t>  ¿cómo califica el sistema de transporte público de pasajeros en gral. Pueyrredon?   verano</t>
  </si>
  <si>
    <t>Frase: La actividad turística genera dificultades en la disponibilidad y calidad de los servicios</t>
  </si>
  <si>
    <t xml:space="preserve">Ns/Nc </t>
  </si>
  <si>
    <t xml:space="preserve"> Ruidos molestos de vecinos</t>
  </si>
  <si>
    <t>Calificación del servicio de transporte colectivo en GP? Frecuencia de los omnibus durante el día</t>
  </si>
  <si>
    <t xml:space="preserve"> Frase: La actividad turística genera altos niveles de contaminación ambiental</t>
  </si>
  <si>
    <t xml:space="preserve"> Ruidos provenientes del tránsito y la circulación</t>
  </si>
  <si>
    <t>Calificación del servicio de transporte colectivo en GP?  Frecuencia de los omnibus durante la noche</t>
  </si>
  <si>
    <t xml:space="preserve"> Ruidos de la refacción o construcción de viviendas</t>
  </si>
  <si>
    <t>Calificación del servicio de transporte colectivo en GP?  Frecuencia de los omnibus durante el día - verano</t>
  </si>
  <si>
    <t>Frase: La actividad turística amplia la oferta cultural de la ciudad</t>
  </si>
  <si>
    <t>Ruidos de la refacción de calles y veredas</t>
  </si>
  <si>
    <t>¿actualmente ud. Se encuentra trabajando o buscando trabajo?</t>
  </si>
  <si>
    <t>Ns/NC</t>
  </si>
  <si>
    <t>Trabajando</t>
  </si>
  <si>
    <t>Calificación del servicio de transporte colectivo en GP?  Frecuencia de los omnibus durante la noche - verano</t>
  </si>
  <si>
    <t>Buscando trabajo</t>
  </si>
  <si>
    <t>Ninguna de las anteriores</t>
  </si>
  <si>
    <t>TOTAL</t>
  </si>
  <si>
    <t>Ruidos de bares, boliches y vida nocturna</t>
  </si>
  <si>
    <t xml:space="preserve"> ¿cuán preocupado diría ud. Que está de quedar sin trabajo o de seguir desempleado en los próximos 12 meses?</t>
  </si>
  <si>
    <t>Muy preocupado</t>
  </si>
  <si>
    <t xml:space="preserve"> Preocupado</t>
  </si>
  <si>
    <t>Poco preocupado</t>
  </si>
  <si>
    <t>Ruidos de animales (perros, gatos)</t>
  </si>
  <si>
    <t>No está preocupado</t>
  </si>
  <si>
    <t>Calificación del servicio de transporte colectivo en GP?  Precio del boleto</t>
  </si>
  <si>
    <t>Trabajo actual: Tiene firmado un contrato a plazo</t>
  </si>
  <si>
    <t>¿con qué frecuencia tienen problemas de ruidos molestos?</t>
  </si>
  <si>
    <t>Calificación del servicio de transporte colectivo en GP?  Comodidad durante el viaje</t>
  </si>
  <si>
    <t>Algunas veces al año (incluye temporada, en 2012)</t>
  </si>
  <si>
    <t>Trabajo actual: Realiza aportes al sistema de seguridad social</t>
  </si>
  <si>
    <t>Solo en temporada de verano (2016)</t>
  </si>
  <si>
    <t>Calificación del servicio de transporte colectivo en GP?  Comodidad durante el viaje - verano</t>
  </si>
  <si>
    <t>Trabajo actual: Se tomó vacaciones pagas en el último año</t>
  </si>
  <si>
    <t>¿cuánto cree ud que el cambio climático global afecta al clima en su municipio?</t>
  </si>
  <si>
    <t>Mucho</t>
  </si>
  <si>
    <t>Bastante</t>
  </si>
  <si>
    <t>Poco</t>
  </si>
  <si>
    <t>Nada</t>
  </si>
  <si>
    <t xml:space="preserve"> Trabajo actual: Cuenta con posibilidad de representación sindical</t>
  </si>
  <si>
    <t>Calificación del servicio de transporte colectivo en GP? Limpieza de los omnibus</t>
  </si>
  <si>
    <t xml:space="preserve"> ¿En gral. Pueyrredon los eventos climáticos extremos (inundaciones, olas de calor, olas de frio, temporales) ocurren...?</t>
  </si>
  <si>
    <t xml:space="preserve"> Trabajo actual: Trabaja más de 48 hs por semana</t>
  </si>
  <si>
    <t>Con más frecuencia que antes</t>
  </si>
  <si>
    <t>Más o menos con la misma frecuencia que antes</t>
  </si>
  <si>
    <t>Calificación del servicio de transporte colectivo en GP?  Limpieza de los omnibus - verano</t>
  </si>
  <si>
    <t xml:space="preserve"> ¿diría ud. --- está preparado o no está preparado para hacer frente a un desastre natural…? Policía</t>
  </si>
  <si>
    <t>¿tiene telefonía fija en el hogar?</t>
  </si>
  <si>
    <t>Preparado</t>
  </si>
  <si>
    <t>No preparado</t>
  </si>
  <si>
    <t xml:space="preserve"> Calificación del servicio de transporte colectivo en GP?  Acceso a  puntos de carga de tarjetas</t>
  </si>
  <si>
    <t>¿diría ud. --- está preparado para hacer frente a un desastre natural…? Bomberos</t>
  </si>
  <si>
    <t xml:space="preserve"> ¿diría ud. -- está preparado o no está preparado para hacer frente a un desastre natural…? Hospitales</t>
  </si>
  <si>
    <t>Calificación del servicio de transporte colectivo en GP?  Acceso a  puntos de carga de tarjetas - verano</t>
  </si>
  <si>
    <t xml:space="preserve"> ¿tiene telefonía celular?</t>
  </si>
  <si>
    <t>¿diría ud.  está preparado para hacer frente a un desastre natural…? Gobierno Nacional</t>
  </si>
  <si>
    <t xml:space="preserve"> ¿cómo evalúa la calidad de las llamadas que ud realiza desde su celular?</t>
  </si>
  <si>
    <t xml:space="preserve"> Calificación del servicio de transporte colectivo en GP?  Garitas</t>
  </si>
  <si>
    <t>Muy buena</t>
  </si>
  <si>
    <t>Buena</t>
  </si>
  <si>
    <t>Ni buena ni mala</t>
  </si>
  <si>
    <t>Mala</t>
  </si>
  <si>
    <t>Muy mala</t>
  </si>
  <si>
    <t>¿diría ud. está preparadopara hacer frente a un desastre natural…? Gobierno Provincial</t>
  </si>
  <si>
    <t>Calificación del servicio de transporte colectivo en GP? Garitas - verano</t>
  </si>
  <si>
    <t xml:space="preserve"> ¿y cómo calificaría el costo del servicio de telefonía celular?</t>
  </si>
  <si>
    <t xml:space="preserve">Zona 5 </t>
  </si>
  <si>
    <t xml:space="preserve"> ¿diría ud.  está preparado  para hacer frente a un desastre natural…? Gobierno Municipal</t>
  </si>
  <si>
    <t xml:space="preserve"> EN EL CAMINO A ESA PARADA DE COLECTIVO TUVO LOS SIGUIENTES PROBLEMAS</t>
  </si>
  <si>
    <t>Hay barro</t>
  </si>
  <si>
    <t xml:space="preserve"> ¿en su hogar, tienen conexión a internet? (si sí) ¿de qué tipo??</t>
  </si>
  <si>
    <t>Banda ancha (adsl)</t>
  </si>
  <si>
    <t>Hay polvillo de granza que se levanta con el viento</t>
  </si>
  <si>
    <t>Banda ancha móvil o inalámbrica</t>
  </si>
  <si>
    <t>Dial up</t>
  </si>
  <si>
    <t>No tiene</t>
  </si>
  <si>
    <t xml:space="preserve">Zona 6 </t>
  </si>
  <si>
    <t>Se inunda la zona en dias de lluvia o posteriores</t>
  </si>
  <si>
    <t>¿diría ud.  está preparado  para hacer frente a un desastre natural…? Militares</t>
  </si>
  <si>
    <t xml:space="preserve"> No hay alumbrado publico</t>
  </si>
  <si>
    <t xml:space="preserve">Ninguna </t>
  </si>
  <si>
    <t xml:space="preserve">Ns/nc </t>
  </si>
  <si>
    <t xml:space="preserve"> ¿cómo evalúa la calidad de las llamadas que ud realiza desde su teléfono fijio?</t>
  </si>
  <si>
    <t>¿cuántos dias al año ud o algun miembro de su familia se ve imposibilitado de salir de su hogar por alguno de los  inconvenientes mencionados en la pregunta anterior? (encuestador- registrar en dias)</t>
  </si>
  <si>
    <t>0</t>
  </si>
  <si>
    <t>1</t>
  </si>
  <si>
    <t>2</t>
  </si>
  <si>
    <t xml:space="preserve">Zona 2 </t>
  </si>
  <si>
    <t>Zon 5</t>
  </si>
  <si>
    <t>3</t>
  </si>
  <si>
    <t xml:space="preserve"> ¿diría ud.  está preparado  para hacer frente a un desastre natural…? Usted y su familia</t>
  </si>
  <si>
    <t>6</t>
  </si>
  <si>
    <t>7</t>
  </si>
  <si>
    <t>¿y cómo calificaría el costo del servicio de telefonía fija?</t>
  </si>
  <si>
    <t>10</t>
  </si>
  <si>
    <t>12</t>
  </si>
  <si>
    <t>13</t>
  </si>
  <si>
    <t>15</t>
  </si>
  <si>
    <t>18</t>
  </si>
  <si>
    <t>20</t>
  </si>
  <si>
    <t>25</t>
  </si>
  <si>
    <t>30</t>
  </si>
  <si>
    <t>40</t>
  </si>
  <si>
    <t>45</t>
  </si>
  <si>
    <t>50</t>
  </si>
  <si>
    <t>60</t>
  </si>
  <si>
    <t xml:space="preserve"> Nivel educativo de los integrantes del hogar. Pública municipal:  Inicial</t>
  </si>
  <si>
    <t>Nivel educativo de los integrantes del hogar. Pública municipal:  Primaria</t>
  </si>
  <si>
    <t xml:space="preserve"> Nivel educativo de los integrantes del hogar. Pública municipal: Secundaria</t>
  </si>
  <si>
    <t>¿cómo evalúa la calidad de la conexión?  Tarjeta 1</t>
  </si>
  <si>
    <t xml:space="preserve"> Nivel educativo de los integrantes del hogar. Pública municipal: Terciaria</t>
  </si>
  <si>
    <t xml:space="preserve"> ¿y cómo calificaría el costo del servicio?</t>
  </si>
  <si>
    <t>Nivel educativo de los integrantes del hogar. Pública municipal: Especial</t>
  </si>
  <si>
    <t xml:space="preserve"> Nivel educativo de los integrantes del hogar. Pública provincial:  Inicial</t>
  </si>
  <si>
    <t>Nivel educativo de los integrantes del hogar. Pública provincial:  Primaria</t>
  </si>
  <si>
    <t xml:space="preserve"> Nivel educativo de los integrantes del hogar. Pública  provincial Secundaria</t>
  </si>
  <si>
    <t>Nivel educativo de los integrantes del hogar. Pública  provincial Terciaria</t>
  </si>
  <si>
    <t xml:space="preserve"> Durante el año 2014 ud  (pago de tasas)</t>
  </si>
  <si>
    <t>Pago puntualmente todas las cuotas de la tasa de servicios urbanos (tasas municipales)</t>
  </si>
  <si>
    <t>Pago todas las cuotas de la tasa de servicios urbanos (tasas municipales), pero algunas fuera de plazo</t>
  </si>
  <si>
    <t>Nivel educativo de los integrantes del hogar. Pública  provincial Especial</t>
  </si>
  <si>
    <t>No pago algunas de las cuotas</t>
  </si>
  <si>
    <t>No esta obligado al pago</t>
  </si>
  <si>
    <t>No pagó</t>
  </si>
  <si>
    <t>¿cómo calificaría la administración local de los recursos?</t>
  </si>
  <si>
    <t>Muy eficiente</t>
  </si>
  <si>
    <t>Relativamente eficiente</t>
  </si>
  <si>
    <t>Relativamente ineficiente</t>
  </si>
  <si>
    <t>Muy ineficiente</t>
  </si>
  <si>
    <t>Nivel educativo de los integrantes del hogar. Pública nacional: Secundaria</t>
  </si>
  <si>
    <t>¿ud. Siente que tiene muchas, algunas o que no tiene posibilidades de participar de las decisiones de la intendencia municipal de general pueyrredon?</t>
  </si>
  <si>
    <t>Muchas posibilidades</t>
  </si>
  <si>
    <t>Algunas posibilidades</t>
  </si>
  <si>
    <t>Nivel educativo de los integrantes del hogar. Pública nacional: Universitaria</t>
  </si>
  <si>
    <t>No tiene posibilidades</t>
  </si>
  <si>
    <t>¿ha escuchado ud. Hablar del presupuesto participativo?</t>
  </si>
  <si>
    <t>¿ha participado en el último año?</t>
  </si>
  <si>
    <t xml:space="preserve"> ¿y por qué motivos ud. No participó?</t>
  </si>
  <si>
    <t>Falta de tiempo</t>
  </si>
  <si>
    <t>No le escuchan</t>
  </si>
  <si>
    <t>No le interesa</t>
  </si>
  <si>
    <t>No tiene propuestas</t>
  </si>
  <si>
    <t>No es útil</t>
  </si>
  <si>
    <t>No sabe como hacerlo</t>
  </si>
  <si>
    <t>No tiene costumbre de participar</t>
  </si>
  <si>
    <t xml:space="preserve"> Nivel educativo de los integrantes del hogar. Pública nacional: Especial</t>
  </si>
  <si>
    <t>No se enteró cuando lo hicieron</t>
  </si>
  <si>
    <t>Otras (especificar)</t>
  </si>
  <si>
    <t>en su hogar ¿ha habido alguien víctima de un accidente de tránsito en los últimos 5 años?</t>
  </si>
  <si>
    <t xml:space="preserve"> Nivel educativo de los integrantes del hogar. Privada Inicial</t>
  </si>
  <si>
    <t xml:space="preserve"> ¿y cómo califica la transparencia del municipio de gral. Pueyrredon? (aclarar que transparencia se refiere al grado en que el municipio da a conocer información sobre su gestión)</t>
  </si>
  <si>
    <t xml:space="preserve"> Nivel educativo de los integrantes del hogar. Privada Primaria</t>
  </si>
  <si>
    <t xml:space="preserve"> ¿cuál es para ud. El mayor riesgo de accidentes de transito en su barrio? </t>
  </si>
  <si>
    <t>Velocidad de circulacion de vehiculos</t>
  </si>
  <si>
    <t xml:space="preserve"> Falta de semaforos</t>
  </si>
  <si>
    <t>Señalizacion inadecuada para conductores o peatones</t>
  </si>
  <si>
    <t>Falta de iluminacion publica</t>
  </si>
  <si>
    <t>¿ud se ha preocupado en el último año en conocer el estado de las cuentas públicas locales?</t>
  </si>
  <si>
    <t>Educacion vial de conductores y peatones</t>
  </si>
  <si>
    <t>Ineficiente control de transito</t>
  </si>
  <si>
    <t>Mal estado de pavimentos</t>
  </si>
  <si>
    <t>Picadas</t>
  </si>
  <si>
    <t>No existen riesgos</t>
  </si>
  <si>
    <t xml:space="preserve"> Nivel educativo de los integrantes del hogar. Privada Secundaria</t>
  </si>
  <si>
    <t xml:space="preserve"> ¿cómo califica ud. Los servicios e información que la intendencia presenta en su página web?</t>
  </si>
  <si>
    <t xml:space="preserve"> Respeta las normas de tránsito- Semaforos</t>
  </si>
  <si>
    <t>Nivel educativo de los integrantes del hogar. Privada Terciaria</t>
  </si>
  <si>
    <t>Muy buenos</t>
  </si>
  <si>
    <t>Buenos</t>
  </si>
  <si>
    <t>Ni buenos ni malos</t>
  </si>
  <si>
    <t>Malos</t>
  </si>
  <si>
    <t>Muy malos</t>
  </si>
  <si>
    <t>¿Ha formado parte de alguna de las siguientes organizaciones en el último año?</t>
  </si>
  <si>
    <t>Respeta las normas de tránsito- Cruzar esquinas</t>
  </si>
  <si>
    <t>Nivel educativo de los integrantes del hogar. Privada Universitaria</t>
  </si>
  <si>
    <t>Asociaciones de vecinos</t>
  </si>
  <si>
    <t xml:space="preserve"> Respeta las normas de tránsito- Estaciona lugares adecuados</t>
  </si>
  <si>
    <t xml:space="preserve"> Nivel educativo de los integrantes del hogar. Privada Especial</t>
  </si>
  <si>
    <t>Asociaciones deportivas</t>
  </si>
  <si>
    <t xml:space="preserve"> Asociaciones civiles</t>
  </si>
  <si>
    <t>Organizaciones religiosas</t>
  </si>
  <si>
    <t>Organizaciones sindicales</t>
  </si>
  <si>
    <t xml:space="preserve"> Partidos políticos</t>
  </si>
  <si>
    <t>Otras</t>
  </si>
  <si>
    <t>No formó parte de ninguna organización</t>
  </si>
  <si>
    <t>NS/NC</t>
  </si>
  <si>
    <t>Integrante de su hogar de entre 6 y 18 años: no encontró vacante en ninguna institución</t>
  </si>
  <si>
    <t xml:space="preserve"> Encuestador registrar sexo</t>
  </si>
  <si>
    <t>Masculino</t>
  </si>
  <si>
    <t>Femenino</t>
  </si>
  <si>
    <t>¿cuál es el máximo nivel educativo alcanzado por ud.?</t>
  </si>
  <si>
    <t>Primaria incompleta o menos</t>
  </si>
  <si>
    <t>Primaria completa</t>
  </si>
  <si>
    <t>Secundaria incompleta</t>
  </si>
  <si>
    <t>Secundaria completa</t>
  </si>
  <si>
    <t>Magisterio – profesorado / terciaria incompleta</t>
  </si>
  <si>
    <t>Integrante de su hogar de entre 6 y 18 años: no  hay establecimientos cercanos al hogar y no puede afrontar los costos del transporte</t>
  </si>
  <si>
    <t>Magisterio – profesorado / terciaria completa</t>
  </si>
  <si>
    <t>Universidad incompleta</t>
  </si>
  <si>
    <t>Universidad completa</t>
  </si>
  <si>
    <t>Post grado</t>
  </si>
  <si>
    <t>Integrante de su hogar de entre 6 y 18 años: no  pueden afrontar los costos de materiales, útiles, y/o indumentaria</t>
  </si>
  <si>
    <t>¿en su hogar hay alguna persona que haya realizado o realice estudios universitarios?</t>
  </si>
  <si>
    <t>Ocupación codificada</t>
  </si>
  <si>
    <t>No hay integrante en edad escolar</t>
  </si>
  <si>
    <t>SI</t>
  </si>
  <si>
    <t>No trabaja, rentas de otras personas</t>
  </si>
  <si>
    <t>Pensionista</t>
  </si>
  <si>
    <t>Desocupado, nunca trabajó (solo debe marcarse esta opción si la persona nunca trabajó)</t>
  </si>
  <si>
    <t>Changas/ cuenta propia sin inversión/ empleada doméstica/ trabajador manual/ no especializado público</t>
  </si>
  <si>
    <t>Cuenta propia con inversión/ trabajador manual especializado/ trabajador manual no especializado público</t>
  </si>
  <si>
    <t>Cuenta propia técnico profesional no universitario</t>
  </si>
  <si>
    <t>Patrón con personal a cargo</t>
  </si>
  <si>
    <t>Profesional universitario / gerente / directivo</t>
  </si>
  <si>
    <t>Todos los integrantes en edad escolar asisten</t>
  </si>
  <si>
    <t>¿cuántas personas perciben (tienen) ingresos en su hogar?</t>
  </si>
  <si>
    <t xml:space="preserve"> Calidad de la educación Inicial Municipal.</t>
  </si>
  <si>
    <t>Un perceptor</t>
  </si>
  <si>
    <t>Dos perceptores</t>
  </si>
  <si>
    <t>Tres perceptores</t>
  </si>
  <si>
    <t>Más de tres perceptores</t>
  </si>
  <si>
    <t>No contesta</t>
  </si>
  <si>
    <t xml:space="preserve"> Calidad de la educación Primaria Municipal</t>
  </si>
  <si>
    <t>¿tiene servicio doméstico en su hogar (con o sin cama)?</t>
  </si>
  <si>
    <t>Tiene</t>
  </si>
  <si>
    <t>¿en el hogar tiene heladera con freezer?</t>
  </si>
  <si>
    <t xml:space="preserve"> Calidad de la educación Secundaria Municipal</t>
  </si>
  <si>
    <t>Calidad de la educación Terciaria Municipal</t>
  </si>
  <si>
    <t xml:space="preserve"> Calidad de la educación especial Municipal</t>
  </si>
  <si>
    <t>Calidad de la educación Inicial Provincial</t>
  </si>
  <si>
    <t xml:space="preserve"> Calidad de la educación Primaria Provincial</t>
  </si>
  <si>
    <t>¿el hogar tiene led/smart tv?</t>
  </si>
  <si>
    <t>Tiene una</t>
  </si>
  <si>
    <t>Calidad de la educación Secundaria Provincial</t>
  </si>
  <si>
    <t>Tiene dos</t>
  </si>
  <si>
    <t>Más de dos</t>
  </si>
  <si>
    <t>5.00</t>
  </si>
  <si>
    <t>Calidad de la educación Terciaria Provincial</t>
  </si>
  <si>
    <t xml:space="preserve"> Calidad de la educación Especial Provincial</t>
  </si>
  <si>
    <t xml:space="preserve">Muy buena </t>
  </si>
  <si>
    <t>¿el hogar tiene automovil?</t>
  </si>
  <si>
    <t>Calidad de la educación secundaria nacional</t>
  </si>
  <si>
    <t>Tiene uno</t>
  </si>
  <si>
    <t>Más de uno</t>
  </si>
  <si>
    <t>Calidad de la educación universitaria pública</t>
  </si>
  <si>
    <t xml:space="preserve"> ¿son usuarios de alguna tarjeta de crédito internacional?</t>
  </si>
  <si>
    <t xml:space="preserve"> Calidad de la educación especial pública nacional</t>
  </si>
  <si>
    <t xml:space="preserve"> Calidad de la educación inicial privada</t>
  </si>
  <si>
    <t>Ni buena ni Mala</t>
  </si>
  <si>
    <t>Calidad de la educación primaria privada</t>
  </si>
  <si>
    <t>Muy Mala</t>
  </si>
  <si>
    <t xml:space="preserve"> Calidad de la educación secundaria privada</t>
  </si>
  <si>
    <t>¿qué cantidad de baños hay en su vivienda?</t>
  </si>
  <si>
    <t>Uno o ninguno</t>
  </si>
  <si>
    <t>Dos</t>
  </si>
  <si>
    <t xml:space="preserve"> Calidad de la educación terciaria privada</t>
  </si>
  <si>
    <t xml:space="preserve"> mala</t>
  </si>
  <si>
    <t xml:space="preserve"> Calidad de la educación universitaria privada</t>
  </si>
  <si>
    <t>Grupos de edad</t>
  </si>
  <si>
    <t>Menores de 40</t>
  </si>
  <si>
    <t>Mayores de 40</t>
  </si>
  <si>
    <t>Municipal</t>
  </si>
  <si>
    <t>Problemas con la infraestructura: Inicial Municipal</t>
  </si>
  <si>
    <t xml:space="preserve"> Problemas con la infraestructura: Primaria municipal</t>
  </si>
  <si>
    <t xml:space="preserve"> Problemas con la infraestructura: Secundaria municipal</t>
  </si>
  <si>
    <t xml:space="preserve"> Problemas con la infraestructura: Terciaria Municipal</t>
  </si>
  <si>
    <t>Provincial</t>
  </si>
  <si>
    <t xml:space="preserve"> Problemas con la infraestructura: Inicial provincial</t>
  </si>
  <si>
    <t>Problemas con la infraestructura: Primaria provincial</t>
  </si>
  <si>
    <t>Problemas con la infraestructura: Secundaria provincial</t>
  </si>
  <si>
    <t xml:space="preserve"> Problemas con la infraestructura: Secundaria nacional</t>
  </si>
  <si>
    <t>Problemas con la infraestructura: Terciaria provincial</t>
  </si>
  <si>
    <t xml:space="preserve"> Problemas con la infraestructura: Universitaria  pública</t>
  </si>
  <si>
    <t xml:space="preserve">Privada </t>
  </si>
  <si>
    <t>Problemas con la infraestructura: Inicial privada</t>
  </si>
  <si>
    <t>Problemas con la infraestructura: Primaria privada</t>
  </si>
  <si>
    <t>Problemas con la infraestructura: Secundaria privada</t>
  </si>
  <si>
    <t xml:space="preserve"> Problemas con la infraestructura: Terciaria privada</t>
  </si>
  <si>
    <t xml:space="preserve"> Problemas con la infraestructura: Universitaria  privada</t>
  </si>
  <si>
    <t>Compromiso docente:  Inicial Municipal</t>
  </si>
  <si>
    <t>Muy comprometidos</t>
  </si>
  <si>
    <t>Algo comprometidos</t>
  </si>
  <si>
    <t>Poco comprometidos</t>
  </si>
  <si>
    <t>Nada comprometidos</t>
  </si>
  <si>
    <t xml:space="preserve">Muy mala </t>
  </si>
  <si>
    <t xml:space="preserve"> Compromiso docente:  Inicial Provincial</t>
  </si>
  <si>
    <t>Nada comprometido</t>
  </si>
  <si>
    <t xml:space="preserve"> Compromiso docente:  Inicial privada</t>
  </si>
  <si>
    <t>Compromiso docente:  Primaria municipal</t>
  </si>
  <si>
    <t xml:space="preserve"> Compromiso docente: Secundaria municipal</t>
  </si>
  <si>
    <t xml:space="preserve"> Compromiso docente: Terciaria pública municipal</t>
  </si>
  <si>
    <t>Compromiso docente: Especial  pública municipal</t>
  </si>
  <si>
    <t>Compromiso docente: Primaria provincial</t>
  </si>
  <si>
    <t>Compromiso docente: Secundaria provincial</t>
  </si>
  <si>
    <t>Compromiso docente: Especial  provincial</t>
  </si>
  <si>
    <t xml:space="preserve"> Compromiso docente: Secundaria nacional</t>
  </si>
  <si>
    <t xml:space="preserve"> Compromiso docente: Universitaria  pública</t>
  </si>
  <si>
    <t xml:space="preserve">muy mala </t>
  </si>
  <si>
    <t>Compromiso docente: Primaria privada</t>
  </si>
  <si>
    <t>Compromiso docente: Secundaria privada</t>
  </si>
  <si>
    <t>Compromiso docente: Terciaria privada</t>
  </si>
  <si>
    <t xml:space="preserve">Nada </t>
  </si>
  <si>
    <t>Compromiso docente: Universitaria  privada</t>
  </si>
  <si>
    <t>Compromiso docente: Especial  privada</t>
  </si>
  <si>
    <t>Muy comprometido</t>
  </si>
  <si>
    <t>Seguridad</t>
  </si>
  <si>
    <t xml:space="preserve"> ¿se siente ud. Seguro(a) caminando solo(a) por la noche en mar del plata?Por la noche en mar del plata</t>
  </si>
  <si>
    <t xml:space="preserve"> ¿se siente ud. Seguro(a) caminando solo(a) por la noche en mar del plata?Por la noche de su barrio</t>
  </si>
  <si>
    <t xml:space="preserve"> ¿ud. Diría que su barrio es hoy más seguro, igual de seguro, igual de inseguro o más inseguro que hace un año?</t>
  </si>
  <si>
    <t>Mas seguro</t>
  </si>
  <si>
    <t xml:space="preserve"> Igual de seguro</t>
  </si>
  <si>
    <t>Igual de inseguro</t>
  </si>
  <si>
    <t>Más inseguro</t>
  </si>
  <si>
    <t xml:space="preserve"> ¿ud. Diría que su barrio es hoy más seguro, igual de seguro, igual de inseguro o más inseguro en temporada?</t>
  </si>
  <si>
    <t>¿cuánta confianza tiene ud. En la policía local?</t>
  </si>
  <si>
    <t xml:space="preserve"> ¿cuánta confianza tiene ud. En la policía bonaerense?</t>
  </si>
  <si>
    <t>vecinos buscan formas de protegerse contra el delito: Se han reunido con los vecinos para discutir o reclamar contra la inseguridad?</t>
  </si>
  <si>
    <t xml:space="preserve"> vecinos buscan formas de protegerse contra el delito: Se pusieron en contacto con la comisaria?</t>
  </si>
  <si>
    <t xml:space="preserve"> vecinos buscan formas de protegerse contra el delito: Se organizaron entre los vecinos para vigilar su casa?</t>
  </si>
  <si>
    <t>vecinos buscan formas de protegerse contra el delito: Pagan algún servicio de seguridad privada?</t>
  </si>
  <si>
    <t xml:space="preserve"> ¿cuál considera la acción mas importante para mejorar la seguridad en la ciudad?</t>
  </si>
  <si>
    <t>Aumentar la presencia policial</t>
  </si>
  <si>
    <t>Aumentar la iluminación en las calles</t>
  </si>
  <si>
    <t>Aumentar las penas</t>
  </si>
  <si>
    <t>Aplicar las penas</t>
  </si>
  <si>
    <t>Otra</t>
  </si>
  <si>
    <t xml:space="preserve"> ¿ha sido ud. O algún pariente víctima de un delito en los últimos 12 meses?</t>
  </si>
  <si>
    <t>Sí, ud</t>
  </si>
  <si>
    <t>Sí, un pariente</t>
  </si>
  <si>
    <t>Sí ambos</t>
  </si>
  <si>
    <t>¿qué tipo de delito fue el cometido contra su pariente?</t>
  </si>
  <si>
    <t>Tipo delito Asalto</t>
  </si>
  <si>
    <t>Tipo delito Robo</t>
  </si>
  <si>
    <t>Tipo delito Hurto</t>
  </si>
  <si>
    <t>Tipo delito Agresión</t>
  </si>
  <si>
    <t>Tipo delito Homicidio</t>
  </si>
  <si>
    <t>Tipo delito Ns/ Nc</t>
  </si>
  <si>
    <t>¿ ud. O su pariente denunciaron el delito?</t>
  </si>
  <si>
    <t>Alguno</t>
  </si>
  <si>
    <t xml:space="preserve"> ¿ud considera que la probabiblidad de que un delito sea sancionado en tiempo y forma es?</t>
  </si>
  <si>
    <t>Alta</t>
  </si>
  <si>
    <t>Media</t>
  </si>
  <si>
    <t>Baja</t>
  </si>
  <si>
    <t xml:space="preserve"> ¿diría ud. Que cada trabaja para hacer una ciudad mas segura? La policía local</t>
  </si>
  <si>
    <t xml:space="preserve"> ¿diría ud. Que cada trabaja para hacer una ciudad mas segura? La policía bonaerense/federal</t>
  </si>
  <si>
    <t>¿diría ud. Que cada trabaja para hacer una ciudad mas segura? El gobierno provincial</t>
  </si>
  <si>
    <t>¿diría ud. Que cada trabaja para hacer una ciudad mas segura? El gobierno municipal</t>
  </si>
  <si>
    <t>¿diría ud. Que cada trabaja para hacer una ciudad mas segura? Prefectura</t>
  </si>
  <si>
    <t>Ud. Siente que tiene disponible el acceso al servicio de la salud?</t>
  </si>
  <si>
    <t>¿qué tipo de cobertura de salud ud. Tiene?</t>
  </si>
  <si>
    <t>Salud pública</t>
  </si>
  <si>
    <t>Obra social/mutual</t>
  </si>
  <si>
    <t>Medicina privada y seguros pre-pagos</t>
  </si>
  <si>
    <t>Otro</t>
  </si>
  <si>
    <t xml:space="preserve"> ¿qué tan frecuentemente utilizó su cobertura de salud durante el último año?</t>
  </si>
  <si>
    <t>En más de 10 oportunidades</t>
  </si>
  <si>
    <t>Entre 5 y 10</t>
  </si>
  <si>
    <t>Entre 2 y 5</t>
  </si>
  <si>
    <t>1 vez en el año</t>
  </si>
  <si>
    <t>¿y cuán satisfecho está ud. Infraestructura del centro médico donde se atiende</t>
  </si>
  <si>
    <t xml:space="preserve"> ¿qué tan satisfecho está ud. Con los servicios de salud que recibe?</t>
  </si>
  <si>
    <t>¿y cuán satisfecho está ud. Calidad de la atención médica</t>
  </si>
  <si>
    <t>¿y cuán satisfecho está ud. Disponibilidad de médicos</t>
  </si>
  <si>
    <t>¿y cuán satisfecho está ud. Costo del servicio de atención</t>
  </si>
  <si>
    <t>¿y cuán satisfecho está ud. Distancia?</t>
  </si>
  <si>
    <t>¿qué opinión tiene sobre la atención primaria de la salud que presta el municipio?</t>
  </si>
  <si>
    <t xml:space="preserve"> ¿cuándo necesita atención de emergencia a qué lugar recurre?</t>
  </si>
  <si>
    <t>Hospital interzonal</t>
  </si>
  <si>
    <t>Sala de servicios médicos publica (salita o caps)</t>
  </si>
  <si>
    <t>Establecimiento privado</t>
  </si>
  <si>
    <t>¿y cómo califica la calidad de la atención que allí recibe?  Tarjeta 1</t>
  </si>
  <si>
    <t>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</si>
</sst>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###.0%"/>
    <numFmt numFmtId="165" formatCode="###0.0%"/>
    <numFmt numFmtId="166" formatCode="0.0%"/>
    <numFmt numFmtId="167" formatCode="###0.00"/>
    <numFmt numFmtId="168" formatCode="###0"/>
    <numFmt numFmtId="169" formatCode="####.0"/>
    <numFmt numFmtId="170" formatCode="###0.0"/>
  </numFmts>
  <fonts count="7">
    <font>
      <sz val="11.0"/>
      <color rgb="FF000000"/>
      <name val="Calibri"/>
    </font>
    <font>
      <b/>
      <sz val="9.0"/>
      <color rgb="FF000000"/>
      <name val="Arial bold"/>
    </font>
    <font>
      <sz val="9.0"/>
      <color rgb="FF000000"/>
      <name val="Arial"/>
    </font>
    <font/>
    <font>
      <sz val="11.0"/>
      <color rgb="FFFF0000"/>
      <name val="Calibri"/>
    </font>
    <font>
      <sz val="9.0"/>
      <color rgb="FF000000"/>
      <name val="Arial bold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shrinkToFit="0" vertical="top" wrapText="1"/>
    </xf>
    <xf borderId="3" fillId="2" fontId="2" numFmtId="0" xfId="0" applyAlignment="1" applyBorder="1" applyFill="1" applyFont="1">
      <alignment horizontal="left" shrinkToFit="0" vertical="top" wrapText="1"/>
    </xf>
    <xf borderId="3" fillId="0" fontId="2" numFmtId="164" xfId="0" applyAlignment="1" applyBorder="1" applyFont="1" applyNumberFormat="1">
      <alignment horizontal="right" vertical="top"/>
    </xf>
    <xf borderId="3" fillId="0" fontId="2" numFmtId="165" xfId="0" applyAlignment="1" applyBorder="1" applyFont="1" applyNumberFormat="1">
      <alignment horizontal="right" vertical="top"/>
    </xf>
    <xf borderId="3" fillId="0" fontId="2" numFmtId="10" xfId="0" applyAlignment="1" applyBorder="1" applyFont="1" applyNumberFormat="1">
      <alignment horizontal="left" shrinkToFit="0" vertical="top" wrapText="1"/>
    </xf>
    <xf borderId="10" fillId="0" fontId="3" numFmtId="0" xfId="0" applyBorder="1" applyFont="1"/>
    <xf borderId="11" fillId="0" fontId="3" numFmtId="0" xfId="0" applyBorder="1" applyFont="1"/>
    <xf borderId="3" fillId="0" fontId="2" numFmtId="0" xfId="0" applyAlignment="1" applyBorder="1" applyFont="1">
      <alignment shrinkToFit="0" vertical="top" wrapText="1"/>
    </xf>
    <xf borderId="3" fillId="0" fontId="2" numFmtId="166" xfId="0" applyAlignment="1" applyBorder="1" applyFont="1" applyNumberFormat="1">
      <alignment horizontal="left" shrinkToFit="0" vertical="top" wrapText="1"/>
    </xf>
    <xf borderId="3" fillId="0" fontId="0" numFmtId="10" xfId="0" applyBorder="1" applyFont="1" applyNumberFormat="1"/>
    <xf borderId="3" fillId="0" fontId="0" numFmtId="9" xfId="0" applyBorder="1" applyFont="1" applyNumberFormat="1"/>
    <xf borderId="9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left" shrinkToFit="0" vertical="top" wrapText="1"/>
    </xf>
    <xf borderId="3" fillId="0" fontId="2" numFmtId="9" xfId="0" applyAlignment="1" applyBorder="1" applyFont="1" applyNumberFormat="1">
      <alignment horizontal="left" shrinkToFit="0" vertical="top" wrapText="1"/>
    </xf>
    <xf borderId="0" fillId="0" fontId="0" numFmtId="0" xfId="0" applyFont="1"/>
    <xf borderId="3" fillId="3" fontId="2" numFmtId="0" xfId="0" applyAlignment="1" applyBorder="1" applyFill="1" applyFont="1">
      <alignment horizontal="left" shrinkToFit="0" vertical="top" wrapText="1"/>
    </xf>
    <xf borderId="3" fillId="0" fontId="2" numFmtId="0" xfId="0" applyAlignment="1" applyBorder="1" applyFont="1">
      <alignment horizontal="left" vertical="top"/>
    </xf>
    <xf borderId="3" fillId="3" fontId="2" numFmtId="0" xfId="0" applyAlignment="1" applyBorder="1" applyFont="1">
      <alignment horizontal="left" vertical="top"/>
    </xf>
    <xf borderId="4" fillId="0" fontId="2" numFmtId="0" xfId="0" applyAlignment="1" applyBorder="1" applyFont="1">
      <alignment shrinkToFit="0" vertical="top" wrapText="1"/>
    </xf>
    <xf borderId="3" fillId="3" fontId="2" numFmtId="10" xfId="0" applyAlignment="1" applyBorder="1" applyFont="1" applyNumberFormat="1">
      <alignment horizontal="left" shrinkToFit="0" vertical="top" wrapText="1"/>
    </xf>
    <xf borderId="9" fillId="0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left" shrinkToFit="0" wrapText="1"/>
    </xf>
    <xf borderId="0" fillId="0" fontId="0" numFmtId="166" xfId="0" applyFont="1" applyNumberFormat="1"/>
    <xf borderId="9" fillId="0" fontId="0" numFmtId="0" xfId="0" applyAlignment="1" applyBorder="1" applyFont="1">
      <alignment horizontal="center"/>
    </xf>
    <xf borderId="3" fillId="0" fontId="2" numFmtId="167" xfId="0" applyAlignment="1" applyBorder="1" applyFont="1" applyNumberFormat="1">
      <alignment horizontal="right" vertical="top"/>
    </xf>
    <xf borderId="3" fillId="0" fontId="2" numFmtId="168" xfId="0" applyAlignment="1" applyBorder="1" applyFont="1" applyNumberFormat="1">
      <alignment horizontal="right" vertical="top"/>
    </xf>
    <xf borderId="3" fillId="0" fontId="0" numFmtId="0" xfId="0" applyBorder="1" applyFont="1"/>
    <xf borderId="3" fillId="2" fontId="2" numFmtId="0" xfId="0" applyAlignment="1" applyBorder="1" applyFont="1">
      <alignment shrinkToFit="0" wrapText="1"/>
    </xf>
    <xf borderId="3" fillId="0" fontId="2" numFmtId="10" xfId="0" applyAlignment="1" applyBorder="1" applyFont="1" applyNumberFormat="1">
      <alignment shrinkToFit="0" wrapText="1"/>
    </xf>
    <xf borderId="3" fillId="0" fontId="2" numFmtId="10" xfId="0" applyAlignment="1" applyBorder="1" applyFont="1" applyNumberFormat="1">
      <alignment horizontal="center"/>
    </xf>
    <xf borderId="3" fillId="4" fontId="2" numFmtId="10" xfId="0" applyAlignment="1" applyBorder="1" applyFill="1" applyFont="1" applyNumberFormat="1">
      <alignment horizontal="left" shrinkToFit="0" vertical="top" wrapText="1"/>
    </xf>
    <xf borderId="3" fillId="4" fontId="2" numFmtId="0" xfId="0" applyAlignment="1" applyBorder="1" applyFont="1">
      <alignment horizontal="left" shrinkToFit="0" vertical="top" wrapText="1"/>
    </xf>
    <xf borderId="3" fillId="0" fontId="2" numFmtId="165" xfId="0" applyAlignment="1" applyBorder="1" applyFont="1" applyNumberFormat="1">
      <alignment horizontal="right" vertical="center"/>
    </xf>
    <xf borderId="3" fillId="0" fontId="2" numFmtId="10" xfId="0" applyAlignment="1" applyBorder="1" applyFont="1" applyNumberFormat="1">
      <alignment horizontal="center" readingOrder="2"/>
    </xf>
    <xf borderId="3" fillId="0" fontId="2" numFmtId="10" xfId="0" applyAlignment="1" applyBorder="1" applyFont="1" applyNumberFormat="1">
      <alignment horizontal="left" readingOrder="2" vertical="top"/>
    </xf>
    <xf borderId="3" fillId="0" fontId="2" numFmtId="9" xfId="0" applyAlignment="1" applyBorder="1" applyFont="1" applyNumberFormat="1">
      <alignment horizontal="left" readingOrder="2" vertical="top"/>
    </xf>
    <xf borderId="3" fillId="0" fontId="1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horizontal="right" vertical="top"/>
    </xf>
    <xf borderId="12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shrinkToFit="0" wrapText="1"/>
    </xf>
    <xf borderId="9" fillId="0" fontId="0" numFmtId="0" xfId="0" applyAlignment="1" applyBorder="1" applyFont="1">
      <alignment horizontal="center" shrinkToFit="0" wrapText="1"/>
    </xf>
    <xf borderId="0" fillId="0" fontId="0" numFmtId="10" xfId="0" applyFont="1" applyNumberFormat="1"/>
    <xf borderId="3" fillId="2" fontId="2" numFmtId="0" xfId="0" applyAlignment="1" applyBorder="1" applyFont="1">
      <alignment horizontal="left" vertical="top"/>
    </xf>
    <xf borderId="3" fillId="2" fontId="2" numFmtId="10" xfId="0" applyAlignment="1" applyBorder="1" applyFont="1" applyNumberFormat="1">
      <alignment horizontal="left" vertical="top"/>
    </xf>
    <xf borderId="0" fillId="0" fontId="2" numFmtId="0" xfId="0" applyAlignment="1" applyFont="1">
      <alignment horizontal="center" shrinkToFit="0" vertical="top" wrapText="1"/>
    </xf>
    <xf borderId="3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vertical="top" wrapText="1"/>
    </xf>
    <xf borderId="3" fillId="0" fontId="2" numFmtId="10" xfId="0" applyAlignment="1" applyBorder="1" applyFont="1" applyNumberFormat="1">
      <alignment horizontal="center" shrinkToFit="0" wrapText="1"/>
    </xf>
    <xf borderId="3" fillId="0" fontId="2" numFmtId="10" xfId="0" applyAlignment="1" applyBorder="1" applyFont="1" applyNumberFormat="1">
      <alignment horizontal="center" shrinkToFit="0" vertical="top" wrapText="1"/>
    </xf>
    <xf borderId="3" fillId="0" fontId="2" numFmtId="0" xfId="0" applyAlignment="1" applyBorder="1" applyFont="1">
      <alignment horizontal="center" shrinkToFit="0" vertical="top" wrapText="1"/>
    </xf>
    <xf borderId="4" fillId="0" fontId="2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4" fillId="0" fontId="2" numFmtId="165" xfId="0" applyAlignment="1" applyBorder="1" applyFont="1" applyNumberFormat="1">
      <alignment horizontal="right" vertical="top"/>
    </xf>
    <xf borderId="3" fillId="2" fontId="2" numFmtId="10" xfId="0" applyAlignment="1" applyBorder="1" applyFont="1" applyNumberFormat="1">
      <alignment horizontal="left" shrinkToFit="0" vertical="top" wrapText="1"/>
    </xf>
    <xf borderId="3" fillId="0" fontId="0" numFmtId="10" xfId="0" applyAlignment="1" applyBorder="1" applyFont="1" applyNumberFormat="1">
      <alignment horizontal="center"/>
    </xf>
    <xf borderId="0" fillId="0" fontId="0" numFmtId="165" xfId="0" applyFont="1" applyNumberFormat="1"/>
    <xf borderId="1" fillId="0" fontId="2" numFmtId="0" xfId="0" applyAlignment="1" applyBorder="1" applyFont="1">
      <alignment horizontal="center" shrinkToFit="0" wrapText="1"/>
    </xf>
    <xf borderId="9" fillId="0" fontId="2" numFmtId="0" xfId="0" applyAlignment="1" applyBorder="1" applyFont="1">
      <alignment horizontal="center" vertical="top"/>
    </xf>
    <xf borderId="4" fillId="0" fontId="0" numFmtId="0" xfId="0" applyAlignment="1" applyBorder="1" applyFont="1">
      <alignment horizontal="center"/>
    </xf>
    <xf borderId="9" fillId="0" fontId="0" numFmtId="0" xfId="0" applyBorder="1" applyFont="1"/>
    <xf borderId="3" fillId="2" fontId="0" numFmtId="0" xfId="0" applyBorder="1" applyFont="1"/>
    <xf borderId="3" fillId="0" fontId="2" numFmtId="10" xfId="0" applyAlignment="1" applyBorder="1" applyFont="1" applyNumberFormat="1">
      <alignment horizontal="right" vertical="top"/>
    </xf>
    <xf borderId="4" fillId="0" fontId="0" numFmtId="10" xfId="0" applyBorder="1" applyFont="1" applyNumberFormat="1"/>
    <xf borderId="10" fillId="0" fontId="2" numFmtId="10" xfId="0" applyAlignment="1" applyBorder="1" applyFont="1" applyNumberFormat="1">
      <alignment horizontal="right" vertical="top"/>
    </xf>
    <xf borderId="11" fillId="0" fontId="2" numFmtId="10" xfId="0" applyAlignment="1" applyBorder="1" applyFont="1" applyNumberFormat="1">
      <alignment horizontal="right" vertical="top"/>
    </xf>
    <xf borderId="0" fillId="0" fontId="0" numFmtId="169" xfId="0" applyFont="1" applyNumberFormat="1"/>
    <xf borderId="9" fillId="0" fontId="1" numFmtId="0" xfId="0" applyAlignment="1" applyBorder="1" applyFont="1">
      <alignment horizontal="center" shrinkToFit="0" vertical="center" wrapText="1"/>
    </xf>
    <xf borderId="3" fillId="0" fontId="2" numFmtId="166" xfId="0" applyAlignment="1" applyBorder="1" applyFont="1" applyNumberFormat="1">
      <alignment horizontal="right" vertical="top"/>
    </xf>
    <xf borderId="3" fillId="0" fontId="2" numFmtId="9" xfId="0" applyAlignment="1" applyBorder="1" applyFont="1" applyNumberFormat="1">
      <alignment horizontal="center" shrinkToFit="0" vertical="top" wrapText="1"/>
    </xf>
    <xf borderId="3" fillId="2" fontId="0" numFmtId="0" xfId="0" applyAlignment="1" applyBorder="1" applyFont="1">
      <alignment horizont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4" fillId="0" fontId="2" numFmtId="166" xfId="0" applyAlignment="1" applyBorder="1" applyFont="1" applyNumberFormat="1">
      <alignment horizontal="right" vertical="top"/>
    </xf>
    <xf borderId="4" fillId="0" fontId="0" numFmtId="9" xfId="0" applyBorder="1" applyFont="1" applyNumberFormat="1"/>
    <xf borderId="3" fillId="0" fontId="5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/>
    </xf>
    <xf borderId="0" fillId="0" fontId="0" numFmtId="9" xfId="0" applyFont="1" applyNumberFormat="1"/>
    <xf borderId="13" fillId="5" fontId="0" numFmtId="0" xfId="0" applyBorder="1" applyFill="1" applyFont="1"/>
    <xf borderId="13" fillId="5" fontId="1" numFmtId="0" xfId="0" applyAlignment="1" applyBorder="1" applyFont="1">
      <alignment horizontal="center" shrinkToFit="0" vertical="center" wrapText="1"/>
    </xf>
    <xf borderId="13" fillId="5" fontId="0" numFmtId="9" xfId="0" applyBorder="1" applyFont="1" applyNumberFormat="1"/>
    <xf borderId="0" fillId="0" fontId="2" numFmtId="10" xfId="0" applyAlignment="1" applyFont="1" applyNumberFormat="1">
      <alignment horizontal="center" shrinkToFit="0" vertical="top" wrapText="1"/>
    </xf>
    <xf borderId="0" fillId="0" fontId="2" numFmtId="166" xfId="0" applyAlignment="1" applyFont="1" applyNumberFormat="1">
      <alignment horizontal="right" vertical="top"/>
    </xf>
    <xf borderId="13" fillId="5" fontId="2" numFmtId="0" xfId="0" applyAlignment="1" applyBorder="1" applyFont="1">
      <alignment horizontal="left" shrinkToFit="0" vertical="top" wrapText="1"/>
    </xf>
    <xf borderId="13" fillId="5" fontId="2" numFmtId="10" xfId="0" applyAlignment="1" applyBorder="1" applyFont="1" applyNumberFormat="1">
      <alignment horizontal="center" shrinkToFit="0" vertical="top" wrapText="1"/>
    </xf>
    <xf borderId="13" fillId="5" fontId="2" numFmtId="166" xfId="0" applyAlignment="1" applyBorder="1" applyFont="1" applyNumberFormat="1">
      <alignment horizontal="right" vertical="top"/>
    </xf>
    <xf borderId="3" fillId="2" fontId="2" numFmtId="0" xfId="0" applyAlignment="1" applyBorder="1" applyFont="1">
      <alignment horizontal="left" shrinkToFit="0" wrapText="1"/>
    </xf>
    <xf borderId="13" fillId="4" fontId="2" numFmtId="165" xfId="0" applyAlignment="1" applyBorder="1" applyFont="1" applyNumberFormat="1">
      <alignment horizontal="right" vertical="center"/>
    </xf>
    <xf borderId="13" fillId="5" fontId="2" numFmtId="0" xfId="0" applyAlignment="1" applyBorder="1" applyFont="1">
      <alignment horizontal="center" shrinkToFit="0" vertical="top" wrapText="1"/>
    </xf>
    <xf borderId="3" fillId="0" fontId="2" numFmtId="0" xfId="0" applyAlignment="1" applyBorder="1" applyFont="1">
      <alignment horizontal="right" vertical="center"/>
    </xf>
    <xf borderId="9" fillId="0" fontId="2" numFmtId="0" xfId="0" applyAlignment="1" applyBorder="1" applyFont="1">
      <alignment horizontal="left" shrinkToFit="0" wrapText="1"/>
    </xf>
    <xf borderId="14" fillId="2" fontId="2" numFmtId="0" xfId="0" applyAlignment="1" applyBorder="1" applyFont="1">
      <alignment horizontal="center" shrinkToFit="0" wrapText="1"/>
    </xf>
    <xf borderId="0" fillId="0" fontId="6" numFmtId="0" xfId="0" applyFont="1"/>
    <xf borderId="3" fillId="0" fontId="0" numFmtId="9" xfId="0" applyAlignment="1" applyBorder="1" applyFont="1" applyNumberFormat="1">
      <alignment horizontal="center"/>
    </xf>
    <xf borderId="4" fillId="0" fontId="2" numFmtId="0" xfId="0" applyAlignment="1" applyBorder="1" applyFont="1">
      <alignment horizontal="left" shrinkToFit="0" wrapText="1"/>
    </xf>
    <xf borderId="3" fillId="0" fontId="2" numFmtId="170" xfId="0" applyAlignment="1" applyBorder="1" applyFont="1" applyNumberFormat="1">
      <alignment horizontal="right" vertical="top"/>
    </xf>
    <xf borderId="3" fillId="0" fontId="0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0" numFmtId="0" xfId="0" applyBorder="1" applyFont="1"/>
    <xf borderId="3" fillId="0" fontId="5" numFmtId="9" xfId="0" applyAlignment="1" applyBorder="1" applyFont="1" applyNumberFormat="1">
      <alignment horizontal="center" shrinkToFit="0" vertical="center" wrapText="1"/>
    </xf>
    <xf borderId="0" fillId="0" fontId="5" numFmtId="9" xfId="0" applyAlignment="1" applyFont="1" applyNumberFormat="1">
      <alignment horizontal="center" shrinkToFit="0" vertical="center" wrapText="1"/>
    </xf>
    <xf borderId="10" fillId="0" fontId="2" numFmtId="0" xfId="0" applyAlignment="1" applyBorder="1" applyFont="1">
      <alignment horizontal="left" shrinkToFit="0" vertical="top" wrapText="1"/>
    </xf>
    <xf borderId="0" fillId="0" fontId="0" numFmtId="10" xfId="0" applyAlignment="1" applyFont="1" applyNumberFormat="1">
      <alignment horizontal="center"/>
    </xf>
    <xf borderId="3" fillId="4" fontId="0" numFmtId="0" xfId="0" applyBorder="1" applyFont="1"/>
    <xf borderId="13" fillId="2" fontId="0" numFmtId="0" xfId="0" applyAlignment="1" applyBorder="1" applyFont="1">
      <alignment horizontal="center"/>
    </xf>
    <xf borderId="13" fillId="5" fontId="0" numFmtId="0" xfId="0" applyAlignment="1" applyBorder="1" applyFont="1">
      <alignment horizontal="center"/>
    </xf>
    <xf borderId="0" fillId="0" fontId="0" numFmtId="0" xfId="0" applyAlignment="1" applyFont="1">
      <alignment horizontal="center" shrinkToFit="0" wrapText="1"/>
    </xf>
    <xf borderId="9" fillId="0" fontId="0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top"/>
    </xf>
    <xf borderId="0" fillId="0" fontId="0" numFmtId="0" xfId="0" applyAlignment="1" applyFont="1">
      <alignment horizontal="center" shrinkToFit="0" vertical="center" wrapText="1"/>
    </xf>
    <xf borderId="0" fillId="0" fontId="2" numFmtId="10" xfId="0" applyAlignment="1" applyFont="1" applyNumberFormat="1">
      <alignment horizontal="left" shrinkToFit="0" vertical="top" wrapText="1"/>
    </xf>
    <xf borderId="0" fillId="0" fontId="2" numFmtId="166" xfId="0" applyAlignment="1" applyFont="1" applyNumberFormat="1">
      <alignment horizontal="left" shrinkToFit="0" vertical="top" wrapText="1"/>
    </xf>
    <xf borderId="3" fillId="0" fontId="2" numFmtId="10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26" width="10.71"/>
  </cols>
  <sheetData>
    <row r="2">
      <c r="A2" s="1" t="s">
        <v>0</v>
      </c>
    </row>
    <row r="3">
      <c r="A3" s="3" t="s">
        <v>0</v>
      </c>
    </row>
    <row r="4">
      <c r="A4" s="2"/>
      <c r="B4" s="4"/>
      <c r="C4" s="5">
        <v>2012.0</v>
      </c>
      <c r="D4" s="6">
        <v>2015.0</v>
      </c>
      <c r="E4" s="7"/>
      <c r="F4" s="7"/>
      <c r="G4" s="7"/>
      <c r="H4" s="7"/>
      <c r="I4" s="7"/>
      <c r="J4" s="7"/>
      <c r="K4" s="8"/>
    </row>
    <row r="5">
      <c r="A5" s="9"/>
      <c r="B5" s="10"/>
      <c r="C5" s="11" t="s">
        <v>1</v>
      </c>
      <c r="D5" s="11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</row>
    <row r="6">
      <c r="A6" s="13" t="s">
        <v>9</v>
      </c>
      <c r="B6" s="14" t="s">
        <v>11</v>
      </c>
      <c r="C6" s="15"/>
      <c r="D6" s="16">
        <v>0.00421644413211525</v>
      </c>
      <c r="E6" s="14"/>
      <c r="F6" s="16">
        <v>0.009389671361502348</v>
      </c>
      <c r="G6" s="14"/>
      <c r="H6" s="14"/>
      <c r="I6" s="17">
        <v>0.011363636363636364</v>
      </c>
      <c r="J6" s="17">
        <v>0.012987012987012986</v>
      </c>
      <c r="K6" s="14"/>
    </row>
    <row r="7">
      <c r="A7" s="19"/>
      <c r="B7" s="14" t="s">
        <v>13</v>
      </c>
      <c r="C7" s="15"/>
      <c r="D7" s="17">
        <v>0.9395643007730148</v>
      </c>
      <c r="E7" s="17">
        <v>1.0</v>
      </c>
      <c r="F7" s="17">
        <v>0.9530516431924884</v>
      </c>
      <c r="G7" s="17">
        <v>0.8626760563380281</v>
      </c>
      <c r="H7" s="17">
        <v>0.28571428571428575</v>
      </c>
      <c r="I7" s="17">
        <v>0.9090909090909091</v>
      </c>
      <c r="J7" s="17">
        <v>0.8831168831168832</v>
      </c>
      <c r="K7" s="17">
        <v>1.0</v>
      </c>
    </row>
    <row r="8">
      <c r="A8" s="19"/>
      <c r="B8" s="14" t="s">
        <v>14</v>
      </c>
      <c r="C8" s="15"/>
      <c r="D8" s="17">
        <v>0.050597329585382995</v>
      </c>
      <c r="E8" s="14"/>
      <c r="F8" s="17">
        <v>0.03286384976525822</v>
      </c>
      <c r="G8" s="17">
        <v>0.13732394366197184</v>
      </c>
      <c r="H8" s="17">
        <v>0.5714285714285715</v>
      </c>
      <c r="I8" s="17">
        <v>0.07954545454545454</v>
      </c>
      <c r="J8" s="17">
        <v>0.051948051948051945</v>
      </c>
      <c r="K8" s="14"/>
    </row>
    <row r="9">
      <c r="A9" s="19"/>
      <c r="B9" s="14" t="s">
        <v>15</v>
      </c>
      <c r="C9" s="15"/>
      <c r="D9" s="16">
        <v>0.004919184820801125</v>
      </c>
      <c r="E9" s="14"/>
      <c r="F9" s="16">
        <v>0.004694835680751174</v>
      </c>
      <c r="G9" s="14"/>
      <c r="H9" s="17">
        <v>0.07142857142857144</v>
      </c>
      <c r="I9" s="14"/>
      <c r="J9" s="17">
        <v>0.051948051948051945</v>
      </c>
      <c r="K9" s="14"/>
    </row>
    <row r="10">
      <c r="A10" s="20"/>
      <c r="B10" s="14" t="s">
        <v>16</v>
      </c>
      <c r="C10" s="15"/>
      <c r="D10" s="16">
        <v>7.027406886858749E-4</v>
      </c>
      <c r="E10" s="14"/>
      <c r="F10" s="14"/>
      <c r="G10" s="14"/>
      <c r="H10" s="17">
        <v>0.07142857142857144</v>
      </c>
      <c r="I10" s="14"/>
      <c r="J10" s="14"/>
      <c r="K10" s="14"/>
    </row>
    <row r="11">
      <c r="A11" s="21" t="s">
        <v>1</v>
      </c>
      <c r="B11" s="21"/>
      <c r="C11" s="15"/>
      <c r="D11" s="17">
        <v>1.0</v>
      </c>
      <c r="E11" s="17">
        <v>1.0</v>
      </c>
      <c r="F11" s="17">
        <v>1.0</v>
      </c>
      <c r="G11" s="17">
        <v>1.0</v>
      </c>
      <c r="H11" s="17">
        <v>1.0</v>
      </c>
      <c r="I11" s="17">
        <v>1.0</v>
      </c>
      <c r="J11" s="17">
        <v>1.0</v>
      </c>
      <c r="K11" s="17">
        <v>1.0</v>
      </c>
    </row>
    <row r="13">
      <c r="A13" s="1" t="s">
        <v>0</v>
      </c>
    </row>
    <row r="14">
      <c r="A14" s="3" t="s">
        <v>0</v>
      </c>
    </row>
    <row r="15">
      <c r="A15" s="2"/>
      <c r="B15" s="4"/>
      <c r="C15" s="5">
        <v>2012.0</v>
      </c>
      <c r="D15" s="6">
        <v>2015.0</v>
      </c>
      <c r="E15" s="7"/>
      <c r="F15" s="7"/>
      <c r="G15" s="7"/>
      <c r="H15" s="7"/>
      <c r="I15" s="7"/>
      <c r="J15" s="7"/>
      <c r="K15" s="8"/>
    </row>
    <row r="16">
      <c r="A16" s="9"/>
      <c r="B16" s="10"/>
      <c r="C16" s="11" t="s">
        <v>1</v>
      </c>
      <c r="D16" s="11" t="s">
        <v>1</v>
      </c>
      <c r="E16" s="12" t="s">
        <v>2</v>
      </c>
      <c r="F16" s="12" t="s">
        <v>3</v>
      </c>
      <c r="G16" s="12" t="s">
        <v>4</v>
      </c>
      <c r="H16" s="12" t="s">
        <v>5</v>
      </c>
      <c r="I16" s="12" t="s">
        <v>6</v>
      </c>
      <c r="J16" s="12" t="s">
        <v>7</v>
      </c>
      <c r="K16" s="12" t="s">
        <v>8</v>
      </c>
    </row>
    <row r="17">
      <c r="A17" s="13" t="s">
        <v>17</v>
      </c>
      <c r="B17" s="14" t="s">
        <v>18</v>
      </c>
      <c r="C17" s="23">
        <v>0.001</v>
      </c>
      <c r="D17" s="17">
        <v>0.014074595355383532</v>
      </c>
      <c r="E17" s="14"/>
      <c r="F17" s="16">
        <v>0.004705882352941176</v>
      </c>
      <c r="G17" s="17">
        <v>0.0528169014084507</v>
      </c>
      <c r="H17" s="17">
        <v>0.2727272727272727</v>
      </c>
      <c r="I17" s="14"/>
      <c r="J17" s="14"/>
      <c r="K17" s="14"/>
    </row>
    <row r="18">
      <c r="A18" s="19"/>
      <c r="B18" s="14" t="s">
        <v>20</v>
      </c>
      <c r="C18" s="23">
        <v>0.163</v>
      </c>
      <c r="D18" s="17">
        <v>0.18156228008444755</v>
      </c>
      <c r="E18" s="17">
        <v>0.2531017369727047</v>
      </c>
      <c r="F18" s="17">
        <v>0.24235294117647058</v>
      </c>
      <c r="G18" s="17">
        <v>0.06690140845070423</v>
      </c>
      <c r="H18" s="17">
        <v>0.09090909090909091</v>
      </c>
      <c r="I18" s="17">
        <v>0.09090909090909091</v>
      </c>
      <c r="J18" s="17">
        <v>0.25</v>
      </c>
      <c r="K18" s="17">
        <v>0.04477611940298507</v>
      </c>
    </row>
    <row r="19">
      <c r="A19" s="19"/>
      <c r="B19" s="14" t="s">
        <v>21</v>
      </c>
      <c r="C19" s="23">
        <v>0.762</v>
      </c>
      <c r="D19" s="17">
        <v>0.6988036593947924</v>
      </c>
      <c r="E19" s="17">
        <v>0.6823821339950372</v>
      </c>
      <c r="F19" s="17">
        <v>0.6329411764705882</v>
      </c>
      <c r="G19" s="17">
        <v>0.7535211267605634</v>
      </c>
      <c r="H19" s="17">
        <v>0.36363636363636365</v>
      </c>
      <c r="I19" s="17">
        <v>0.8409090909090909</v>
      </c>
      <c r="J19" s="17">
        <v>0.5131578947368421</v>
      </c>
      <c r="K19" s="17">
        <v>0.8805970149253731</v>
      </c>
    </row>
    <row r="20">
      <c r="A20" s="19"/>
      <c r="B20" s="14" t="s">
        <v>22</v>
      </c>
      <c r="C20" s="23">
        <v>0.054</v>
      </c>
      <c r="D20" s="17">
        <v>0.07107670654468684</v>
      </c>
      <c r="E20" s="17">
        <v>0.044665012406947896</v>
      </c>
      <c r="F20" s="17">
        <v>0.08235294117647057</v>
      </c>
      <c r="G20" s="17">
        <v>0.07042253521126761</v>
      </c>
      <c r="H20" s="17">
        <v>0.09090909090909091</v>
      </c>
      <c r="I20" s="17">
        <v>0.045454545454545456</v>
      </c>
      <c r="J20" s="17">
        <v>0.19736842105263158</v>
      </c>
      <c r="K20" s="17">
        <v>0.05970149253731344</v>
      </c>
    </row>
    <row r="21">
      <c r="A21" s="19"/>
      <c r="B21" s="14" t="s">
        <v>23</v>
      </c>
      <c r="C21" s="23">
        <v>0.014</v>
      </c>
      <c r="D21" s="17">
        <v>0.021815622800844477</v>
      </c>
      <c r="E21" s="17">
        <v>0.01488833746898263</v>
      </c>
      <c r="F21" s="17">
        <v>0.023529411764705882</v>
      </c>
      <c r="G21" s="17">
        <v>0.02816901408450704</v>
      </c>
      <c r="H21" s="17">
        <v>0.09090909090909091</v>
      </c>
      <c r="I21" s="17">
        <v>0.022727272727272728</v>
      </c>
      <c r="J21" s="17">
        <v>0.039473684210526314</v>
      </c>
      <c r="K21" s="16">
        <v>0.00746268656716418</v>
      </c>
    </row>
    <row r="22">
      <c r="A22" s="20"/>
      <c r="B22" s="14" t="s">
        <v>25</v>
      </c>
      <c r="C22" s="23">
        <v>0.007</v>
      </c>
      <c r="D22" s="17">
        <v>0.012667135819845179</v>
      </c>
      <c r="E22" s="16">
        <v>0.004962779156327543</v>
      </c>
      <c r="F22" s="17">
        <v>0.01411764705882353</v>
      </c>
      <c r="G22" s="17">
        <v>0.02816901408450704</v>
      </c>
      <c r="H22" s="17">
        <v>0.09090909090909091</v>
      </c>
      <c r="I22" s="14"/>
      <c r="J22" s="14"/>
      <c r="K22" s="16">
        <v>0.00746268656716418</v>
      </c>
    </row>
    <row r="23">
      <c r="A23" s="21" t="s">
        <v>1</v>
      </c>
      <c r="B23" s="21"/>
      <c r="C23" s="24">
        <v>1.0</v>
      </c>
      <c r="D23" s="17">
        <v>1.0</v>
      </c>
      <c r="E23" s="17">
        <v>1.0</v>
      </c>
      <c r="F23" s="17">
        <v>1.0</v>
      </c>
      <c r="G23" s="17">
        <v>1.0</v>
      </c>
      <c r="H23" s="17">
        <v>1.0</v>
      </c>
      <c r="I23" s="17">
        <v>1.0</v>
      </c>
      <c r="J23" s="17">
        <v>1.0</v>
      </c>
      <c r="K23" s="17">
        <v>1.0</v>
      </c>
    </row>
    <row r="25">
      <c r="A25" s="1" t="s">
        <v>0</v>
      </c>
    </row>
    <row r="26">
      <c r="A26" s="3" t="s">
        <v>0</v>
      </c>
    </row>
    <row r="27">
      <c r="A27" s="2"/>
      <c r="B27" s="4"/>
      <c r="C27" s="5">
        <v>2012.0</v>
      </c>
      <c r="D27" s="6">
        <v>2015.0</v>
      </c>
      <c r="E27" s="7"/>
      <c r="F27" s="7"/>
      <c r="G27" s="7"/>
      <c r="H27" s="7"/>
      <c r="I27" s="7"/>
      <c r="J27" s="7"/>
      <c r="K27" s="8"/>
    </row>
    <row r="28">
      <c r="A28" s="9"/>
      <c r="B28" s="10"/>
      <c r="C28" s="11" t="s">
        <v>1</v>
      </c>
      <c r="D28" s="11" t="s">
        <v>1</v>
      </c>
      <c r="E28" s="12" t="s">
        <v>2</v>
      </c>
      <c r="F28" s="12" t="s">
        <v>3</v>
      </c>
      <c r="G28" s="12" t="s">
        <v>4</v>
      </c>
      <c r="H28" s="12" t="s">
        <v>5</v>
      </c>
      <c r="I28" s="12" t="s">
        <v>6</v>
      </c>
      <c r="J28" s="12" t="s">
        <v>7</v>
      </c>
      <c r="K28" s="12" t="s">
        <v>8</v>
      </c>
    </row>
    <row r="29">
      <c r="A29" s="13" t="s">
        <v>29</v>
      </c>
      <c r="B29" s="14" t="s">
        <v>18</v>
      </c>
      <c r="C29" s="23">
        <v>0.017</v>
      </c>
      <c r="D29" s="17">
        <v>0.02264685067232838</v>
      </c>
      <c r="E29" s="17">
        <v>0.020151133501259445</v>
      </c>
      <c r="F29" s="16">
        <v>0.009433962264150943</v>
      </c>
      <c r="G29" s="17">
        <v>0.053003533568904596</v>
      </c>
      <c r="H29" s="17">
        <v>0.33333333333333337</v>
      </c>
      <c r="I29" s="17">
        <v>0.011494252873563218</v>
      </c>
      <c r="J29" s="14"/>
      <c r="K29" s="14"/>
    </row>
    <row r="30">
      <c r="A30" s="19"/>
      <c r="B30" s="14" t="s">
        <v>20</v>
      </c>
      <c r="C30" s="23">
        <v>0.101</v>
      </c>
      <c r="D30" s="17">
        <v>0.12880396319886767</v>
      </c>
      <c r="E30" s="17">
        <v>0.18639798488664985</v>
      </c>
      <c r="F30" s="17">
        <v>0.14150943396226415</v>
      </c>
      <c r="G30" s="17">
        <v>0.05653710247349823</v>
      </c>
      <c r="H30" s="17">
        <v>0.08333333333333334</v>
      </c>
      <c r="I30" s="17">
        <v>0.08045977011494253</v>
      </c>
      <c r="J30" s="17">
        <v>0.24675324675324675</v>
      </c>
      <c r="K30" s="17">
        <v>0.03759398496240601</v>
      </c>
    </row>
    <row r="31">
      <c r="A31" s="19"/>
      <c r="B31" s="14" t="s">
        <v>21</v>
      </c>
      <c r="C31" s="23">
        <v>0.604</v>
      </c>
      <c r="D31" s="17">
        <v>0.5406935598018401</v>
      </c>
      <c r="E31" s="17">
        <v>0.5566750629722922</v>
      </c>
      <c r="F31" s="17">
        <v>0.49764150943396224</v>
      </c>
      <c r="G31" s="17">
        <v>0.5406360424028268</v>
      </c>
      <c r="H31" s="17">
        <v>0.33333333333333337</v>
      </c>
      <c r="I31" s="17">
        <v>0.6436781609195402</v>
      </c>
      <c r="J31" s="17">
        <v>0.42857142857142855</v>
      </c>
      <c r="K31" s="17">
        <v>0.6466165413533835</v>
      </c>
    </row>
    <row r="32">
      <c r="A32" s="19"/>
      <c r="B32" s="14" t="s">
        <v>22</v>
      </c>
      <c r="C32" s="23">
        <v>0.187</v>
      </c>
      <c r="D32" s="17">
        <v>0.13658881811748055</v>
      </c>
      <c r="E32" s="17">
        <v>0.12594458438287154</v>
      </c>
      <c r="F32" s="17">
        <v>0.1509433962264151</v>
      </c>
      <c r="G32" s="17">
        <v>0.11307420494699646</v>
      </c>
      <c r="H32" s="17">
        <v>0.08333333333333334</v>
      </c>
      <c r="I32" s="17">
        <v>0.06896551724137931</v>
      </c>
      <c r="J32" s="17">
        <v>0.20779220779220778</v>
      </c>
      <c r="K32" s="17">
        <v>0.1804511278195489</v>
      </c>
    </row>
    <row r="33">
      <c r="A33" s="19"/>
      <c r="B33" s="14" t="s">
        <v>23</v>
      </c>
      <c r="C33" s="23">
        <v>0.076</v>
      </c>
      <c r="D33" s="17">
        <v>0.13234253361641896</v>
      </c>
      <c r="E33" s="17">
        <v>0.08564231738035265</v>
      </c>
      <c r="F33" s="17">
        <v>0.1320754716981132</v>
      </c>
      <c r="G33" s="17">
        <v>0.1978798586572438</v>
      </c>
      <c r="H33" s="17">
        <v>0.08333333333333334</v>
      </c>
      <c r="I33" s="17">
        <v>0.1724137931034483</v>
      </c>
      <c r="J33" s="17">
        <v>0.10389610389610389</v>
      </c>
      <c r="K33" s="17">
        <v>0.12781954887218044</v>
      </c>
    </row>
    <row r="34">
      <c r="A34" s="20"/>
      <c r="B34" s="14" t="s">
        <v>25</v>
      </c>
      <c r="C34" s="23">
        <v>0.014</v>
      </c>
      <c r="D34" s="17">
        <v>0.0389242745930644</v>
      </c>
      <c r="E34" s="17">
        <v>0.025188916876574305</v>
      </c>
      <c r="F34" s="17">
        <v>0.06839622641509434</v>
      </c>
      <c r="G34" s="17">
        <v>0.038869257950530034</v>
      </c>
      <c r="H34" s="17">
        <v>0.08333333333333334</v>
      </c>
      <c r="I34" s="17">
        <v>0.022988505747126436</v>
      </c>
      <c r="J34" s="17">
        <v>0.012987012987012986</v>
      </c>
      <c r="K34" s="16">
        <v>0.007518796992481203</v>
      </c>
    </row>
    <row r="35">
      <c r="A35" s="21" t="s">
        <v>1</v>
      </c>
      <c r="B35" s="21"/>
      <c r="C35" s="24">
        <v>1.0</v>
      </c>
      <c r="D35" s="17">
        <v>1.0</v>
      </c>
      <c r="E35" s="17">
        <v>1.0</v>
      </c>
      <c r="F35" s="17">
        <v>1.0</v>
      </c>
      <c r="G35" s="17">
        <v>1.0</v>
      </c>
      <c r="H35" s="17">
        <v>1.0</v>
      </c>
      <c r="I35" s="17">
        <v>1.0</v>
      </c>
      <c r="J35" s="17">
        <v>1.0</v>
      </c>
      <c r="K35" s="17">
        <v>1.0</v>
      </c>
    </row>
    <row r="37" ht="15.75" customHeight="1">
      <c r="A37" s="3" t="s">
        <v>0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>
      <c r="A38" s="2"/>
      <c r="B38" s="4"/>
      <c r="C38" s="5">
        <v>2012.0</v>
      </c>
      <c r="D38" s="6">
        <v>2015.0</v>
      </c>
      <c r="E38" s="7"/>
      <c r="F38" s="7"/>
      <c r="G38" s="7"/>
      <c r="H38" s="7"/>
      <c r="I38" s="7"/>
      <c r="J38" s="7"/>
      <c r="K38" s="8"/>
    </row>
    <row r="39">
      <c r="A39" s="9"/>
      <c r="B39" s="10"/>
      <c r="C39" s="11" t="s">
        <v>1</v>
      </c>
      <c r="D39" s="11" t="s">
        <v>1</v>
      </c>
      <c r="E39" s="12" t="s">
        <v>2</v>
      </c>
      <c r="F39" s="12" t="s">
        <v>3</v>
      </c>
      <c r="G39" s="12" t="s">
        <v>4</v>
      </c>
      <c r="H39" s="12" t="s">
        <v>5</v>
      </c>
      <c r="I39" s="12" t="s">
        <v>6</v>
      </c>
      <c r="J39" s="12" t="s">
        <v>7</v>
      </c>
      <c r="K39" s="12" t="s">
        <v>8</v>
      </c>
    </row>
    <row r="40">
      <c r="A40" s="13" t="s">
        <v>37</v>
      </c>
      <c r="B40" s="14" t="s">
        <v>18</v>
      </c>
      <c r="C40" s="23">
        <v>0.009</v>
      </c>
      <c r="D40" s="17">
        <v>0.017618040873854827</v>
      </c>
      <c r="E40" s="17">
        <v>0.024813895781637715</v>
      </c>
      <c r="F40" s="17">
        <v>0.018779342723004695</v>
      </c>
      <c r="G40" s="17">
        <v>0.010600706713780918</v>
      </c>
      <c r="H40" s="17">
        <v>0.2727272727272727</v>
      </c>
      <c r="I40" s="17">
        <v>0.011494252873563218</v>
      </c>
      <c r="J40" s="14"/>
      <c r="K40" s="14"/>
    </row>
    <row r="41">
      <c r="A41" s="19"/>
      <c r="B41" s="14" t="s">
        <v>20</v>
      </c>
      <c r="C41" s="23">
        <v>0.072</v>
      </c>
      <c r="D41" s="17">
        <v>0.14094432699083861</v>
      </c>
      <c r="E41" s="17">
        <v>0.18362282878411912</v>
      </c>
      <c r="F41" s="17">
        <v>0.15023474178403756</v>
      </c>
      <c r="G41" s="17">
        <v>0.0812720848056537</v>
      </c>
      <c r="H41" s="17">
        <v>0.09090909090909091</v>
      </c>
      <c r="I41" s="17">
        <v>0.13793103448275862</v>
      </c>
      <c r="J41" s="17">
        <v>0.3066666666666667</v>
      </c>
      <c r="K41" s="17">
        <v>0.022388059701492536</v>
      </c>
    </row>
    <row r="42">
      <c r="A42" s="19"/>
      <c r="B42" s="14" t="s">
        <v>21</v>
      </c>
      <c r="C42" s="23">
        <v>0.814</v>
      </c>
      <c r="D42" s="17">
        <v>0.693446088794926</v>
      </c>
      <c r="E42" s="17">
        <v>0.6426799007444168</v>
      </c>
      <c r="F42" s="17">
        <v>0.6408450704225352</v>
      </c>
      <c r="G42" s="17">
        <v>0.7809187279151943</v>
      </c>
      <c r="H42" s="17">
        <v>0.36363636363636365</v>
      </c>
      <c r="I42" s="17">
        <v>0.7931034482758621</v>
      </c>
      <c r="J42" s="17">
        <v>0.5333333333333333</v>
      </c>
      <c r="K42" s="17">
        <v>0.8805970149253731</v>
      </c>
    </row>
    <row r="43">
      <c r="A43" s="19"/>
      <c r="B43" s="14" t="s">
        <v>22</v>
      </c>
      <c r="C43" s="23">
        <v>0.073</v>
      </c>
      <c r="D43" s="17">
        <v>0.10288935870331219</v>
      </c>
      <c r="E43" s="17">
        <v>0.10918114143920596</v>
      </c>
      <c r="F43" s="17">
        <v>0.14084507042253522</v>
      </c>
      <c r="G43" s="17">
        <v>0.06713780918727914</v>
      </c>
      <c r="H43" s="17">
        <v>0.09090909090909091</v>
      </c>
      <c r="I43" s="17">
        <v>0.05747126436781609</v>
      </c>
      <c r="J43" s="17">
        <v>0.10666666666666666</v>
      </c>
      <c r="K43" s="17">
        <v>0.06716417910447761</v>
      </c>
    </row>
    <row r="44">
      <c r="A44" s="19"/>
      <c r="B44" s="14" t="s">
        <v>23</v>
      </c>
      <c r="C44" s="23">
        <v>0.031</v>
      </c>
      <c r="D44" s="17">
        <v>0.04157857646229739</v>
      </c>
      <c r="E44" s="17">
        <v>0.03970223325062035</v>
      </c>
      <c r="F44" s="17">
        <v>0.04929577464788732</v>
      </c>
      <c r="G44" s="17">
        <v>0.045936395759717315</v>
      </c>
      <c r="H44" s="17">
        <v>0.09090909090909091</v>
      </c>
      <c r="I44" s="14"/>
      <c r="J44" s="17">
        <v>0.05333333333333333</v>
      </c>
      <c r="K44" s="17">
        <v>0.02985074626865672</v>
      </c>
    </row>
    <row r="45">
      <c r="A45" s="20"/>
      <c r="B45" s="14" t="s">
        <v>25</v>
      </c>
      <c r="C45" s="23">
        <v>0.001</v>
      </c>
      <c r="D45" s="16">
        <v>0.003523608174770965</v>
      </c>
      <c r="E45" s="14"/>
      <c r="F45" s="14"/>
      <c r="G45" s="17">
        <v>0.014134275618374558</v>
      </c>
      <c r="H45" s="17">
        <v>0.09090909090909091</v>
      </c>
      <c r="I45" s="14"/>
      <c r="J45" s="14"/>
      <c r="K45" s="14"/>
    </row>
    <row r="46">
      <c r="A46" s="21" t="s">
        <v>1</v>
      </c>
      <c r="B46" s="21"/>
      <c r="C46" s="24">
        <v>1.0</v>
      </c>
      <c r="D46" s="17">
        <v>1.0</v>
      </c>
      <c r="E46" s="17">
        <v>1.0</v>
      </c>
      <c r="F46" s="17">
        <v>1.0</v>
      </c>
      <c r="G46" s="17">
        <v>1.0</v>
      </c>
      <c r="H46" s="17">
        <v>1.0</v>
      </c>
      <c r="I46" s="17">
        <v>1.0</v>
      </c>
      <c r="J46" s="17">
        <v>1.0</v>
      </c>
      <c r="K46" s="17">
        <v>1.0</v>
      </c>
    </row>
    <row r="48">
      <c r="A48" s="1" t="s">
        <v>0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3" t="s">
        <v>0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>
      <c r="A50" s="2"/>
      <c r="B50" s="4"/>
      <c r="C50" s="25">
        <v>2012.0</v>
      </c>
      <c r="D50" s="6">
        <v>2015.0</v>
      </c>
      <c r="E50" s="7"/>
      <c r="F50" s="7"/>
      <c r="G50" s="7"/>
      <c r="H50" s="7"/>
      <c r="I50" s="7"/>
      <c r="J50" s="7"/>
      <c r="K50" s="8"/>
    </row>
    <row r="51">
      <c r="A51" s="9"/>
      <c r="B51" s="10"/>
      <c r="C51" s="20"/>
      <c r="D51" s="11" t="s">
        <v>1</v>
      </c>
      <c r="E51" s="12" t="s">
        <v>2</v>
      </c>
      <c r="F51" s="12" t="s">
        <v>3</v>
      </c>
      <c r="G51" s="12" t="s">
        <v>4</v>
      </c>
      <c r="H51" s="12" t="s">
        <v>5</v>
      </c>
      <c r="I51" s="12" t="s">
        <v>6</v>
      </c>
      <c r="J51" s="12" t="s">
        <v>7</v>
      </c>
      <c r="K51" s="12" t="s">
        <v>8</v>
      </c>
    </row>
    <row r="52">
      <c r="A52" s="13" t="s">
        <v>51</v>
      </c>
      <c r="B52" s="14" t="s">
        <v>18</v>
      </c>
      <c r="C52" s="15"/>
      <c r="D52" s="17">
        <v>0.025387870239774332</v>
      </c>
      <c r="E52" s="17">
        <v>0.03508771929824561</v>
      </c>
      <c r="F52" s="17">
        <v>0.02823529411764706</v>
      </c>
      <c r="G52" s="17">
        <v>0.01056338028169014</v>
      </c>
      <c r="H52" s="17">
        <v>0.33333333333333337</v>
      </c>
      <c r="I52" s="17">
        <v>0.022727272727272728</v>
      </c>
      <c r="J52" s="14"/>
      <c r="K52" s="16">
        <v>0.007407407407407407</v>
      </c>
    </row>
    <row r="53">
      <c r="A53" s="19"/>
      <c r="B53" s="14" t="s">
        <v>20</v>
      </c>
      <c r="C53" s="15"/>
      <c r="D53" s="17">
        <v>0.13046544428772922</v>
      </c>
      <c r="E53" s="17">
        <v>0.1804511278195489</v>
      </c>
      <c r="F53" s="17">
        <v>0.12235294117647058</v>
      </c>
      <c r="G53" s="17">
        <v>0.08098591549295774</v>
      </c>
      <c r="H53" s="17">
        <v>0.08333333333333334</v>
      </c>
      <c r="I53" s="17">
        <v>0.13636363636363635</v>
      </c>
      <c r="J53" s="17">
        <v>0.29333333333333333</v>
      </c>
      <c r="K53" s="17">
        <v>0.022222222222222223</v>
      </c>
    </row>
    <row r="54">
      <c r="A54" s="19"/>
      <c r="B54" s="14" t="s">
        <v>21</v>
      </c>
      <c r="C54" s="15"/>
      <c r="D54" s="17">
        <v>0.6516220028208746</v>
      </c>
      <c r="E54" s="17">
        <v>0.6090225563909775</v>
      </c>
      <c r="F54" s="17">
        <v>0.5882352941176471</v>
      </c>
      <c r="G54" s="17">
        <v>0.7605633802816901</v>
      </c>
      <c r="H54" s="17">
        <v>0.33333333333333337</v>
      </c>
      <c r="I54" s="17">
        <v>0.7386363636363636</v>
      </c>
      <c r="J54" s="17">
        <v>0.5466666666666666</v>
      </c>
      <c r="K54" s="17">
        <v>0.7777777777777777</v>
      </c>
    </row>
    <row r="55">
      <c r="A55" s="19"/>
      <c r="B55" s="14" t="s">
        <v>22</v>
      </c>
      <c r="C55" s="15"/>
      <c r="D55" s="17">
        <v>0.12623413258110014</v>
      </c>
      <c r="E55" s="17">
        <v>0.11528822055137844</v>
      </c>
      <c r="F55" s="17">
        <v>0.17411764705882352</v>
      </c>
      <c r="G55" s="17">
        <v>0.08098591549295774</v>
      </c>
      <c r="H55" s="17">
        <v>0.08333333333333334</v>
      </c>
      <c r="I55" s="17">
        <v>0.07954545454545454</v>
      </c>
      <c r="J55" s="17">
        <v>0.10666666666666666</v>
      </c>
      <c r="K55" s="17">
        <v>0.14814814814814814</v>
      </c>
    </row>
    <row r="56">
      <c r="A56" s="19"/>
      <c r="B56" s="14" t="s">
        <v>23</v>
      </c>
      <c r="C56" s="15"/>
      <c r="D56" s="17">
        <v>0.054301833568406205</v>
      </c>
      <c r="E56" s="17">
        <v>0.05012531328320802</v>
      </c>
      <c r="F56" s="17">
        <v>0.07294117647058823</v>
      </c>
      <c r="G56" s="17">
        <v>0.0528169014084507</v>
      </c>
      <c r="H56" s="17">
        <v>0.08333333333333334</v>
      </c>
      <c r="I56" s="17">
        <v>0.011363636363636364</v>
      </c>
      <c r="J56" s="17">
        <v>0.05333333333333333</v>
      </c>
      <c r="K56" s="17">
        <v>0.037037037037037035</v>
      </c>
    </row>
    <row r="57">
      <c r="A57" s="20"/>
      <c r="B57" s="14" t="s">
        <v>25</v>
      </c>
      <c r="C57" s="15"/>
      <c r="D57" s="17">
        <v>0.011988716502115655</v>
      </c>
      <c r="E57" s="17">
        <v>0.010025062656641603</v>
      </c>
      <c r="F57" s="17">
        <v>0.01411764705882353</v>
      </c>
      <c r="G57" s="17">
        <v>0.01408450704225352</v>
      </c>
      <c r="H57" s="17">
        <v>0.08333333333333334</v>
      </c>
      <c r="I57" s="17">
        <v>0.011363636363636364</v>
      </c>
      <c r="J57" s="14"/>
      <c r="K57" s="16">
        <v>0.007407407407407407</v>
      </c>
    </row>
    <row r="58">
      <c r="A58" s="21" t="s">
        <v>1</v>
      </c>
      <c r="B58" s="21"/>
      <c r="C58" s="15"/>
      <c r="D58" s="17">
        <v>1.0</v>
      </c>
      <c r="E58" s="17">
        <v>1.0</v>
      </c>
      <c r="F58" s="17">
        <v>1.0</v>
      </c>
      <c r="G58" s="17">
        <v>1.0</v>
      </c>
      <c r="H58" s="17">
        <v>1.0</v>
      </c>
      <c r="I58" s="17">
        <v>1.0</v>
      </c>
      <c r="J58" s="17">
        <v>1.0</v>
      </c>
      <c r="K58" s="17">
        <v>1.0</v>
      </c>
    </row>
    <row r="60">
      <c r="A60" s="1" t="s">
        <v>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3" t="s">
        <v>0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2"/>
      <c r="B62" s="4"/>
      <c r="C62" s="5">
        <v>2012.0</v>
      </c>
      <c r="D62" s="6">
        <v>2015.0</v>
      </c>
      <c r="E62" s="7"/>
      <c r="F62" s="7"/>
      <c r="G62" s="7"/>
      <c r="H62" s="7"/>
      <c r="I62" s="7"/>
      <c r="J62" s="7"/>
      <c r="K62" s="8"/>
    </row>
    <row r="63">
      <c r="A63" s="9"/>
      <c r="B63" s="10"/>
      <c r="C63" s="11" t="s">
        <v>1</v>
      </c>
      <c r="D63" s="11" t="s">
        <v>1</v>
      </c>
      <c r="E63" s="12" t="s">
        <v>2</v>
      </c>
      <c r="F63" s="12" t="s">
        <v>3</v>
      </c>
      <c r="G63" s="12" t="s">
        <v>4</v>
      </c>
      <c r="H63" s="12" t="s">
        <v>5</v>
      </c>
      <c r="I63" s="12" t="s">
        <v>6</v>
      </c>
      <c r="J63" s="12" t="s">
        <v>7</v>
      </c>
      <c r="K63" s="12" t="s">
        <v>8</v>
      </c>
    </row>
    <row r="64">
      <c r="A64" s="13" t="s">
        <v>58</v>
      </c>
      <c r="B64" s="14" t="s">
        <v>18</v>
      </c>
      <c r="C64" s="18">
        <v>0.009</v>
      </c>
      <c r="D64" s="17">
        <v>0.021908127208480566</v>
      </c>
      <c r="E64" s="17">
        <v>0.060453400503778336</v>
      </c>
      <c r="F64" s="16">
        <v>0.004694835680751174</v>
      </c>
      <c r="G64" s="16">
        <v>0.0035460992907801418</v>
      </c>
      <c r="H64" s="17">
        <v>0.2727272727272727</v>
      </c>
      <c r="I64" s="14"/>
      <c r="J64" s="17">
        <v>0.013157894736842106</v>
      </c>
      <c r="K64" s="14"/>
    </row>
    <row r="65">
      <c r="A65" s="19"/>
      <c r="B65" s="14" t="s">
        <v>20</v>
      </c>
      <c r="C65" s="18">
        <v>0.076</v>
      </c>
      <c r="D65" s="17">
        <v>0.17243816254416963</v>
      </c>
      <c r="E65" s="17">
        <v>0.2216624685138539</v>
      </c>
      <c r="F65" s="17">
        <v>0.21830985915492956</v>
      </c>
      <c r="G65" s="17">
        <v>0.09574468085106384</v>
      </c>
      <c r="H65" s="17">
        <v>0.09090909090909091</v>
      </c>
      <c r="I65" s="17">
        <v>0.125</v>
      </c>
      <c r="J65" s="17">
        <v>0.2894736842105263</v>
      </c>
      <c r="K65" s="17">
        <v>0.014814814814814814</v>
      </c>
    </row>
    <row r="66">
      <c r="A66" s="19"/>
      <c r="B66" s="14" t="s">
        <v>21</v>
      </c>
      <c r="C66" s="18">
        <v>0.842</v>
      </c>
      <c r="D66" s="17">
        <v>0.6551236749116608</v>
      </c>
      <c r="E66" s="17">
        <v>0.5717884130982367</v>
      </c>
      <c r="F66" s="17">
        <v>0.6126760563380281</v>
      </c>
      <c r="G66" s="17">
        <v>0.7269503546099291</v>
      </c>
      <c r="H66" s="17">
        <v>0.36363636363636365</v>
      </c>
      <c r="I66" s="17">
        <v>0.8068181818181819</v>
      </c>
      <c r="J66" s="17">
        <v>0.5263157894736842</v>
      </c>
      <c r="K66" s="17">
        <v>0.8814814814814815</v>
      </c>
    </row>
    <row r="67">
      <c r="A67" s="19"/>
      <c r="B67" s="14" t="s">
        <v>22</v>
      </c>
      <c r="C67" s="18">
        <v>0.054</v>
      </c>
      <c r="D67" s="17">
        <v>0.1166077738515901</v>
      </c>
      <c r="E67" s="17">
        <v>0.11586901763224182</v>
      </c>
      <c r="F67" s="17">
        <v>0.13145539906103287</v>
      </c>
      <c r="G67" s="17">
        <v>0.1276595744680851</v>
      </c>
      <c r="H67" s="17">
        <v>0.09090909090909091</v>
      </c>
      <c r="I67" s="17">
        <v>0.045454545454545456</v>
      </c>
      <c r="J67" s="17">
        <v>0.14473684210526316</v>
      </c>
      <c r="K67" s="17">
        <v>0.08148148148148149</v>
      </c>
    </row>
    <row r="68">
      <c r="A68" s="19"/>
      <c r="B68" s="14" t="s">
        <v>23</v>
      </c>
      <c r="C68" s="18">
        <v>0.02</v>
      </c>
      <c r="D68" s="17">
        <v>0.031095406360424026</v>
      </c>
      <c r="E68" s="17">
        <v>0.025188916876574305</v>
      </c>
      <c r="F68" s="17">
        <v>0.03286384976525822</v>
      </c>
      <c r="G68" s="17">
        <v>0.0425531914893617</v>
      </c>
      <c r="H68" s="17">
        <v>0.09090909090909091</v>
      </c>
      <c r="I68" s="17">
        <v>0.022727272727272728</v>
      </c>
      <c r="J68" s="17">
        <v>0.026315789473684213</v>
      </c>
      <c r="K68" s="17">
        <v>0.022222222222222223</v>
      </c>
    </row>
    <row r="69">
      <c r="A69" s="20"/>
      <c r="B69" s="14" t="s">
        <v>25</v>
      </c>
      <c r="C69" s="18">
        <v>0.0</v>
      </c>
      <c r="D69" s="16">
        <v>0.002826855123674912</v>
      </c>
      <c r="E69" s="16">
        <v>0.005037783375314861</v>
      </c>
      <c r="F69" s="14"/>
      <c r="G69" s="16">
        <v>0.0035460992907801418</v>
      </c>
      <c r="H69" s="17">
        <v>0.09090909090909091</v>
      </c>
      <c r="I69" s="14"/>
      <c r="J69" s="14"/>
      <c r="K69" s="14"/>
    </row>
    <row r="70">
      <c r="A70" s="21" t="s">
        <v>1</v>
      </c>
      <c r="B70" s="21"/>
      <c r="C70" s="27">
        <v>1.0</v>
      </c>
      <c r="D70" s="17">
        <v>1.0</v>
      </c>
      <c r="E70" s="17">
        <v>1.0</v>
      </c>
      <c r="F70" s="17">
        <v>1.0</v>
      </c>
      <c r="G70" s="17">
        <v>1.0</v>
      </c>
      <c r="H70" s="17">
        <v>1.0</v>
      </c>
      <c r="I70" s="17">
        <v>1.0</v>
      </c>
      <c r="J70" s="17">
        <v>1.0</v>
      </c>
      <c r="K70" s="17">
        <v>1.0</v>
      </c>
    </row>
    <row r="71">
      <c r="A71" s="3" t="s">
        <v>0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2"/>
      <c r="B72" s="4"/>
      <c r="C72" s="25">
        <v>2012.0</v>
      </c>
      <c r="D72" s="6">
        <v>2015.0</v>
      </c>
      <c r="E72" s="7"/>
      <c r="F72" s="7"/>
      <c r="G72" s="7"/>
      <c r="H72" s="7"/>
      <c r="I72" s="7"/>
      <c r="J72" s="7"/>
      <c r="K72" s="8"/>
    </row>
    <row r="73">
      <c r="A73" s="9"/>
      <c r="B73" s="10"/>
      <c r="C73" s="20"/>
      <c r="D73" s="11" t="s">
        <v>1</v>
      </c>
      <c r="E73" s="12" t="s">
        <v>2</v>
      </c>
      <c r="F73" s="12" t="s">
        <v>3</v>
      </c>
      <c r="G73" s="12" t="s">
        <v>4</v>
      </c>
      <c r="H73" s="12" t="s">
        <v>5</v>
      </c>
      <c r="I73" s="12" t="s">
        <v>6</v>
      </c>
      <c r="J73" s="12" t="s">
        <v>7</v>
      </c>
      <c r="K73" s="12" t="s">
        <v>8</v>
      </c>
    </row>
    <row r="74">
      <c r="A74" s="13" t="s">
        <v>69</v>
      </c>
      <c r="B74" s="14" t="s">
        <v>72</v>
      </c>
      <c r="C74" s="15"/>
      <c r="D74" s="17">
        <v>0.034139402560455195</v>
      </c>
      <c r="E74" s="17">
        <v>0.09113924050632911</v>
      </c>
      <c r="F74" s="17">
        <v>0.014251781472684086</v>
      </c>
      <c r="G74" s="16">
        <v>0.0035587188612099647</v>
      </c>
      <c r="H74" s="17">
        <v>0.33333333333333337</v>
      </c>
      <c r="I74" s="14"/>
      <c r="J74" s="17">
        <v>0.013333333333333332</v>
      </c>
      <c r="K74" s="14"/>
    </row>
    <row r="75">
      <c r="A75" s="19"/>
      <c r="B75" s="14" t="s">
        <v>20</v>
      </c>
      <c r="C75" s="15"/>
      <c r="D75" s="17">
        <v>0.1600284495021337</v>
      </c>
      <c r="E75" s="17">
        <v>0.21772151898734177</v>
      </c>
      <c r="F75" s="17">
        <v>0.19239904988123516</v>
      </c>
      <c r="G75" s="17">
        <v>0.08896797153024912</v>
      </c>
      <c r="H75" s="17">
        <v>0.08333333333333334</v>
      </c>
      <c r="I75" s="17">
        <v>0.125</v>
      </c>
      <c r="J75" s="17">
        <v>0.2533333333333333</v>
      </c>
      <c r="K75" s="17">
        <v>0.01492537313432836</v>
      </c>
    </row>
    <row r="76">
      <c r="A76" s="19"/>
      <c r="B76" s="14" t="s">
        <v>21</v>
      </c>
      <c r="C76" s="15"/>
      <c r="D76" s="17">
        <v>0.6358463726884779</v>
      </c>
      <c r="E76" s="17">
        <v>0.5341772151898734</v>
      </c>
      <c r="F76" s="17">
        <v>0.5985748218527316</v>
      </c>
      <c r="G76" s="17">
        <v>0.7295373665480427</v>
      </c>
      <c r="H76" s="17">
        <v>0.33333333333333337</v>
      </c>
      <c r="I76" s="17">
        <v>0.7840909090909091</v>
      </c>
      <c r="J76" s="17">
        <v>0.5333333333333333</v>
      </c>
      <c r="K76" s="17">
        <v>0.8432835820895522</v>
      </c>
    </row>
    <row r="77">
      <c r="A77" s="19"/>
      <c r="B77" s="14" t="s">
        <v>22</v>
      </c>
      <c r="C77" s="15"/>
      <c r="D77" s="17">
        <v>0.1287339971550498</v>
      </c>
      <c r="E77" s="17">
        <v>0.12151898734177216</v>
      </c>
      <c r="F77" s="17">
        <v>0.14726840855106887</v>
      </c>
      <c r="G77" s="17">
        <v>0.12811387900355872</v>
      </c>
      <c r="H77" s="17">
        <v>0.08333333333333334</v>
      </c>
      <c r="I77" s="17">
        <v>0.06818181818181818</v>
      </c>
      <c r="J77" s="17">
        <v>0.1733333333333333</v>
      </c>
      <c r="K77" s="17">
        <v>0.11194029850746269</v>
      </c>
    </row>
    <row r="78">
      <c r="A78" s="19"/>
      <c r="B78" s="14" t="s">
        <v>23</v>
      </c>
      <c r="C78" s="15"/>
      <c r="D78" s="17">
        <v>0.03058321479374111</v>
      </c>
      <c r="E78" s="17">
        <v>0.020253164556962026</v>
      </c>
      <c r="F78" s="17">
        <v>0.0332541567695962</v>
      </c>
      <c r="G78" s="17">
        <v>0.046263345195729534</v>
      </c>
      <c r="H78" s="17">
        <v>0.08333333333333334</v>
      </c>
      <c r="I78" s="17">
        <v>0.022727272727272728</v>
      </c>
      <c r="J78" s="17">
        <v>0.026666666666666665</v>
      </c>
      <c r="K78" s="17">
        <v>0.022388059701492536</v>
      </c>
    </row>
    <row r="79">
      <c r="A79" s="20"/>
      <c r="B79" s="14" t="s">
        <v>25</v>
      </c>
      <c r="C79" s="15"/>
      <c r="D79" s="17">
        <v>0.010668563300142247</v>
      </c>
      <c r="E79" s="17">
        <v>0.01518987341772152</v>
      </c>
      <c r="F79" s="17">
        <v>0.014251781472684086</v>
      </c>
      <c r="G79" s="16">
        <v>0.0035587188612099647</v>
      </c>
      <c r="H79" s="17">
        <v>0.08333333333333334</v>
      </c>
      <c r="I79" s="14"/>
      <c r="J79" s="14"/>
      <c r="K79" s="16">
        <v>0.00746268656716418</v>
      </c>
    </row>
    <row r="80">
      <c r="A80" s="21" t="s">
        <v>1</v>
      </c>
      <c r="B80" s="21"/>
      <c r="C80" s="15"/>
      <c r="D80" s="17">
        <v>1.0</v>
      </c>
      <c r="E80" s="17">
        <v>1.0</v>
      </c>
      <c r="F80" s="17">
        <v>1.0</v>
      </c>
      <c r="G80" s="17">
        <v>1.0</v>
      </c>
      <c r="H80" s="17">
        <v>1.0</v>
      </c>
      <c r="I80" s="17">
        <v>1.0</v>
      </c>
      <c r="J80" s="17">
        <v>1.0</v>
      </c>
      <c r="K80" s="17">
        <v>1.0</v>
      </c>
    </row>
    <row r="81">
      <c r="A81" s="3" t="s"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2"/>
      <c r="B82" s="4"/>
      <c r="C82" s="5">
        <v>2012.0</v>
      </c>
      <c r="D82" s="6">
        <v>2015.0</v>
      </c>
      <c r="E82" s="7"/>
      <c r="F82" s="7"/>
      <c r="G82" s="7"/>
      <c r="H82" s="7"/>
      <c r="I82" s="7"/>
      <c r="J82" s="7"/>
      <c r="K82" s="8"/>
    </row>
    <row r="83">
      <c r="A83" s="9"/>
      <c r="B83" s="10"/>
      <c r="C83" s="11" t="s">
        <v>1</v>
      </c>
      <c r="D83" s="11" t="s">
        <v>1</v>
      </c>
      <c r="E83" s="12" t="s">
        <v>2</v>
      </c>
      <c r="F83" s="12" t="s">
        <v>3</v>
      </c>
      <c r="G83" s="12" t="s">
        <v>4</v>
      </c>
      <c r="H83" s="12" t="s">
        <v>5</v>
      </c>
      <c r="I83" s="12" t="s">
        <v>6</v>
      </c>
      <c r="J83" s="12" t="s">
        <v>7</v>
      </c>
      <c r="K83" s="12" t="s">
        <v>8</v>
      </c>
    </row>
    <row r="84">
      <c r="A84" s="13" t="s">
        <v>78</v>
      </c>
      <c r="B84" s="14" t="s">
        <v>18</v>
      </c>
      <c r="C84" s="18">
        <v>0.012</v>
      </c>
      <c r="D84" s="16">
        <v>0.0035385704175513095</v>
      </c>
      <c r="E84" s="14"/>
      <c r="F84" s="14"/>
      <c r="G84" s="16">
        <v>0.0035587188612099647</v>
      </c>
      <c r="H84" s="17">
        <v>0.2727272727272727</v>
      </c>
      <c r="I84" s="14"/>
      <c r="J84" s="17">
        <v>0.013157894736842106</v>
      </c>
      <c r="K84" s="14"/>
    </row>
    <row r="85">
      <c r="A85" s="19"/>
      <c r="B85" s="14" t="s">
        <v>20</v>
      </c>
      <c r="C85" s="18">
        <v>0.09</v>
      </c>
      <c r="D85" s="17">
        <v>0.14295824486907288</v>
      </c>
      <c r="E85" s="17">
        <v>0.2115869017632242</v>
      </c>
      <c r="F85" s="17">
        <v>0.14084507042253522</v>
      </c>
      <c r="G85" s="17">
        <v>0.08896797153024912</v>
      </c>
      <c r="H85" s="17">
        <v>0.09090909090909091</v>
      </c>
      <c r="I85" s="17">
        <v>0.13793103448275862</v>
      </c>
      <c r="J85" s="17">
        <v>0.2368421052631579</v>
      </c>
      <c r="K85" s="17">
        <v>0.014814814814814814</v>
      </c>
    </row>
    <row r="86">
      <c r="A86" s="19"/>
      <c r="B86" s="14" t="s">
        <v>21</v>
      </c>
      <c r="C86" s="18">
        <v>0.765</v>
      </c>
      <c r="D86" s="17">
        <v>0.7091295116772823</v>
      </c>
      <c r="E86" s="17">
        <v>0.6272040302267002</v>
      </c>
      <c r="F86" s="17">
        <v>0.7230046948356808</v>
      </c>
      <c r="G86" s="17">
        <v>0.7544483985765125</v>
      </c>
      <c r="H86" s="17">
        <v>0.36363636363636365</v>
      </c>
      <c r="I86" s="17">
        <v>0.7931034482758621</v>
      </c>
      <c r="J86" s="17">
        <v>0.5131578947368421</v>
      </c>
      <c r="K86" s="17">
        <v>0.8962962962962964</v>
      </c>
    </row>
    <row r="87">
      <c r="A87" s="19"/>
      <c r="B87" s="14" t="s">
        <v>22</v>
      </c>
      <c r="C87" s="18">
        <v>0.107</v>
      </c>
      <c r="D87" s="17">
        <v>0.105449398443029</v>
      </c>
      <c r="E87" s="17">
        <v>0.1057934508816121</v>
      </c>
      <c r="F87" s="17">
        <v>0.107981220657277</v>
      </c>
      <c r="G87" s="17">
        <v>0.11743772241992882</v>
      </c>
      <c r="H87" s="17">
        <v>0.09090909090909091</v>
      </c>
      <c r="I87" s="17">
        <v>0.04597701149425287</v>
      </c>
      <c r="J87" s="17">
        <v>0.1842105263157895</v>
      </c>
      <c r="K87" s="17">
        <v>0.06666666666666667</v>
      </c>
    </row>
    <row r="88">
      <c r="A88" s="19"/>
      <c r="B88" s="14" t="s">
        <v>23</v>
      </c>
      <c r="C88" s="18">
        <v>0.027</v>
      </c>
      <c r="D88" s="17">
        <v>0.029016277423920735</v>
      </c>
      <c r="E88" s="17">
        <v>0.04030226700251889</v>
      </c>
      <c r="F88" s="17">
        <v>0.02347417840375587</v>
      </c>
      <c r="G88" s="17">
        <v>0.02491103202846975</v>
      </c>
      <c r="H88" s="17">
        <v>0.09090909090909091</v>
      </c>
      <c r="I88" s="17">
        <v>0.022988505747126436</v>
      </c>
      <c r="J88" s="17">
        <v>0.039473684210526314</v>
      </c>
      <c r="K88" s="17">
        <v>0.014814814814814814</v>
      </c>
    </row>
    <row r="89">
      <c r="A89" s="20"/>
      <c r="B89" s="14" t="s">
        <v>25</v>
      </c>
      <c r="C89" s="18">
        <v>0.0</v>
      </c>
      <c r="D89" s="16">
        <v>0.009907997169143666</v>
      </c>
      <c r="E89" s="17">
        <v>0.015113350125944584</v>
      </c>
      <c r="F89" s="16">
        <v>0.004694835680751174</v>
      </c>
      <c r="G89" s="17">
        <v>0.010676156583629892</v>
      </c>
      <c r="H89" s="17">
        <v>0.09090909090909091</v>
      </c>
      <c r="I89" s="14"/>
      <c r="J89" s="17">
        <v>0.013157894736842106</v>
      </c>
      <c r="K89" s="16">
        <v>0.007407407407407407</v>
      </c>
    </row>
    <row r="90">
      <c r="A90" s="21" t="s">
        <v>1</v>
      </c>
      <c r="B90" s="21"/>
      <c r="C90" s="18">
        <v>1.0</v>
      </c>
      <c r="D90" s="17">
        <v>1.0</v>
      </c>
      <c r="E90" s="17">
        <v>1.0</v>
      </c>
      <c r="F90" s="17">
        <v>1.0</v>
      </c>
      <c r="G90" s="17">
        <v>1.0</v>
      </c>
      <c r="H90" s="17">
        <v>1.0</v>
      </c>
      <c r="I90" s="17">
        <v>1.0</v>
      </c>
      <c r="J90" s="17">
        <v>1.0</v>
      </c>
      <c r="K90" s="17">
        <v>1.0</v>
      </c>
    </row>
    <row r="91">
      <c r="A91" s="3" t="s"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2"/>
      <c r="B92" s="4"/>
      <c r="C92" s="5">
        <v>2012.0</v>
      </c>
      <c r="D92" s="6">
        <v>2015.0</v>
      </c>
      <c r="E92" s="7"/>
      <c r="F92" s="7"/>
      <c r="G92" s="7"/>
      <c r="H92" s="7"/>
      <c r="I92" s="7"/>
      <c r="J92" s="7"/>
      <c r="K92" s="8"/>
    </row>
    <row r="93">
      <c r="A93" s="9"/>
      <c r="B93" s="10"/>
      <c r="C93" s="11" t="s">
        <v>1</v>
      </c>
      <c r="D93" s="11" t="s">
        <v>1</v>
      </c>
      <c r="E93" s="12" t="s">
        <v>2</v>
      </c>
      <c r="F93" s="12" t="s">
        <v>3</v>
      </c>
      <c r="G93" s="12" t="s">
        <v>4</v>
      </c>
      <c r="H93" s="12" t="s">
        <v>5</v>
      </c>
      <c r="I93" s="12" t="s">
        <v>6</v>
      </c>
      <c r="J93" s="12" t="s">
        <v>7</v>
      </c>
      <c r="K93" s="12" t="s">
        <v>8</v>
      </c>
    </row>
    <row r="94">
      <c r="A94" s="13" t="s">
        <v>90</v>
      </c>
      <c r="B94" s="14" t="s">
        <v>18</v>
      </c>
      <c r="C94" s="18">
        <v>0.031</v>
      </c>
      <c r="D94" s="17">
        <v>0.014104372355430184</v>
      </c>
      <c r="E94" s="17">
        <v>0.02010050251256281</v>
      </c>
      <c r="F94" s="17">
        <v>0.01408450704225352</v>
      </c>
      <c r="G94" s="16">
        <v>0.0035460992907801418</v>
      </c>
      <c r="H94" s="17">
        <v>0.33333333333333337</v>
      </c>
      <c r="I94" s="14"/>
      <c r="J94" s="17">
        <v>0.013157894736842106</v>
      </c>
      <c r="K94" s="14"/>
    </row>
    <row r="95">
      <c r="A95" s="19"/>
      <c r="B95" s="14" t="s">
        <v>20</v>
      </c>
      <c r="C95" s="18">
        <v>0.056</v>
      </c>
      <c r="D95" s="17">
        <v>0.10225669957686882</v>
      </c>
      <c r="E95" s="17">
        <v>0.1708542713567839</v>
      </c>
      <c r="F95" s="17">
        <v>0.06807511737089202</v>
      </c>
      <c r="G95" s="17">
        <v>0.0851063829787234</v>
      </c>
      <c r="H95" s="17">
        <v>0.08333333333333334</v>
      </c>
      <c r="I95" s="17">
        <v>0.07865168539325842</v>
      </c>
      <c r="J95" s="17">
        <v>0.1842105263157895</v>
      </c>
      <c r="K95" s="17">
        <v>0.014814814814814814</v>
      </c>
    </row>
    <row r="96">
      <c r="A96" s="19"/>
      <c r="B96" s="14" t="s">
        <v>21</v>
      </c>
      <c r="C96" s="18">
        <v>0.532</v>
      </c>
      <c r="D96" s="17">
        <v>0.46685472496473907</v>
      </c>
      <c r="E96" s="17">
        <v>0.46733668341708545</v>
      </c>
      <c r="F96" s="17">
        <v>0.4413145539906103</v>
      </c>
      <c r="G96" s="17">
        <v>0.5035460992907802</v>
      </c>
      <c r="H96" s="17">
        <v>0.25</v>
      </c>
      <c r="I96" s="17">
        <v>0.5617977528089887</v>
      </c>
      <c r="J96" s="17">
        <v>0.40789473684210525</v>
      </c>
      <c r="K96" s="17">
        <v>0.45925925925925926</v>
      </c>
    </row>
    <row r="97">
      <c r="A97" s="19"/>
      <c r="B97" s="14" t="s">
        <v>22</v>
      </c>
      <c r="C97" s="18">
        <v>0.251</v>
      </c>
      <c r="D97" s="17">
        <v>0.1854724964739069</v>
      </c>
      <c r="E97" s="17">
        <v>0.1608040201005025</v>
      </c>
      <c r="F97" s="17">
        <v>0.19483568075117372</v>
      </c>
      <c r="G97" s="17">
        <v>0.1524822695035461</v>
      </c>
      <c r="H97" s="17">
        <v>0.08333333333333334</v>
      </c>
      <c r="I97" s="17">
        <v>0.14606741573033707</v>
      </c>
      <c r="J97" s="17">
        <v>0.1842105263157895</v>
      </c>
      <c r="K97" s="17">
        <v>0.33333333333333337</v>
      </c>
    </row>
    <row r="98">
      <c r="A98" s="19"/>
      <c r="B98" s="14" t="s">
        <v>23</v>
      </c>
      <c r="C98" s="18">
        <v>0.129</v>
      </c>
      <c r="D98" s="17">
        <v>0.18053596614950634</v>
      </c>
      <c r="E98" s="17">
        <v>0.1206030150753769</v>
      </c>
      <c r="F98" s="17">
        <v>0.2136150234741784</v>
      </c>
      <c r="G98" s="17">
        <v>0.22340425531914893</v>
      </c>
      <c r="H98" s="17">
        <v>0.16666666666666669</v>
      </c>
      <c r="I98" s="17">
        <v>0.16853932584269665</v>
      </c>
      <c r="J98" s="17">
        <v>0.17105263157894737</v>
      </c>
      <c r="K98" s="17">
        <v>0.17777777777777778</v>
      </c>
    </row>
    <row r="99">
      <c r="A99" s="20"/>
      <c r="B99" s="14" t="s">
        <v>25</v>
      </c>
      <c r="C99" s="18">
        <v>0.001</v>
      </c>
      <c r="D99" s="17">
        <v>0.050775740479548664</v>
      </c>
      <c r="E99" s="17">
        <v>0.06030150753768845</v>
      </c>
      <c r="F99" s="17">
        <v>0.06807511737089202</v>
      </c>
      <c r="G99" s="17">
        <v>0.031914893617021274</v>
      </c>
      <c r="H99" s="17">
        <v>0.08333333333333334</v>
      </c>
      <c r="I99" s="17">
        <v>0.04494382022471911</v>
      </c>
      <c r="J99" s="17">
        <v>0.039473684210526314</v>
      </c>
      <c r="K99" s="17">
        <v>0.014814814814814814</v>
      </c>
    </row>
    <row r="100">
      <c r="A100" s="21" t="s">
        <v>1</v>
      </c>
      <c r="B100" s="21"/>
      <c r="C100" s="27">
        <f>SUM(C94:C99)</f>
        <v>1</v>
      </c>
      <c r="D100" s="17">
        <v>1.0</v>
      </c>
      <c r="E100" s="17">
        <v>1.0</v>
      </c>
      <c r="F100" s="17">
        <v>1.0</v>
      </c>
      <c r="G100" s="17">
        <v>1.0</v>
      </c>
      <c r="H100" s="17">
        <v>1.0</v>
      </c>
      <c r="I100" s="17">
        <v>1.0</v>
      </c>
      <c r="J100" s="17">
        <v>1.0</v>
      </c>
      <c r="K100" s="17">
        <v>1.0</v>
      </c>
    </row>
    <row r="102">
      <c r="A102" s="1" t="s">
        <v>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3" t="s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2"/>
      <c r="B104" s="4"/>
      <c r="C104" s="5">
        <v>2012.0</v>
      </c>
      <c r="D104" s="6">
        <v>2015.0</v>
      </c>
      <c r="E104" s="7"/>
      <c r="F104" s="7"/>
      <c r="G104" s="7"/>
      <c r="H104" s="7"/>
      <c r="I104" s="7"/>
      <c r="J104" s="7"/>
      <c r="K104" s="8"/>
    </row>
    <row r="105">
      <c r="A105" s="9"/>
      <c r="B105" s="10"/>
      <c r="C105" s="11" t="s">
        <v>1</v>
      </c>
      <c r="D105" s="11" t="s">
        <v>1</v>
      </c>
      <c r="E105" s="12" t="s">
        <v>2</v>
      </c>
      <c r="F105" s="12" t="s">
        <v>3</v>
      </c>
      <c r="G105" s="12" t="s">
        <v>4</v>
      </c>
      <c r="H105" s="12" t="s">
        <v>5</v>
      </c>
      <c r="I105" s="12" t="s">
        <v>6</v>
      </c>
      <c r="J105" s="12" t="s">
        <v>7</v>
      </c>
      <c r="K105" s="12" t="s">
        <v>8</v>
      </c>
    </row>
    <row r="106">
      <c r="A106" s="13" t="s">
        <v>97</v>
      </c>
      <c r="B106" s="14" t="s">
        <v>12</v>
      </c>
      <c r="C106" s="15"/>
      <c r="D106" s="17">
        <v>0.10663841807909603</v>
      </c>
      <c r="E106" s="17">
        <v>0.12871287128712872</v>
      </c>
      <c r="F106" s="17">
        <v>0.08788598574821853</v>
      </c>
      <c r="G106" s="17">
        <v>0.0812720848056537</v>
      </c>
      <c r="H106" s="17">
        <v>0.6666666666666667</v>
      </c>
      <c r="I106" s="17">
        <v>0.06818181818181818</v>
      </c>
      <c r="J106" s="17">
        <v>0.20270270270270271</v>
      </c>
      <c r="K106" s="17">
        <v>0.0746268656716418</v>
      </c>
    </row>
    <row r="107">
      <c r="A107" s="19"/>
      <c r="B107" s="14" t="s">
        <v>98</v>
      </c>
      <c r="C107" s="15"/>
      <c r="D107" s="17">
        <v>0.10522598870056496</v>
      </c>
      <c r="E107" s="17">
        <v>0.14356435643564358</v>
      </c>
      <c r="F107" s="17">
        <v>0.1377672209026128</v>
      </c>
      <c r="G107" s="17">
        <v>0.060070671378091876</v>
      </c>
      <c r="H107" s="14"/>
      <c r="I107" s="17">
        <v>0.03409090909090909</v>
      </c>
      <c r="J107" s="17">
        <v>0.14864864864864866</v>
      </c>
      <c r="K107" s="17">
        <v>0.01492537313432836</v>
      </c>
    </row>
    <row r="108">
      <c r="A108" s="19"/>
      <c r="B108" s="14" t="s">
        <v>100</v>
      </c>
      <c r="C108" s="15"/>
      <c r="D108" s="17">
        <v>0.3227401129943503</v>
      </c>
      <c r="E108" s="17">
        <v>0.27722772277227725</v>
      </c>
      <c r="F108" s="17">
        <v>0.36342042755344417</v>
      </c>
      <c r="G108" s="17">
        <v>0.36042402826855124</v>
      </c>
      <c r="H108" s="17">
        <v>0.08333333333333334</v>
      </c>
      <c r="I108" s="17">
        <v>0.26136363636363635</v>
      </c>
      <c r="J108" s="17">
        <v>0.2702702702702703</v>
      </c>
      <c r="K108" s="17">
        <v>0.34328358208955223</v>
      </c>
    </row>
    <row r="109">
      <c r="A109" s="19"/>
      <c r="B109" s="14" t="s">
        <v>101</v>
      </c>
      <c r="C109" s="15"/>
      <c r="D109" s="17">
        <v>0.4159604519774011</v>
      </c>
      <c r="E109" s="17">
        <v>0.3910891089108911</v>
      </c>
      <c r="F109" s="17">
        <v>0.38717339667458434</v>
      </c>
      <c r="G109" s="17">
        <v>0.41696113074204944</v>
      </c>
      <c r="H109" s="17">
        <v>0.16666666666666669</v>
      </c>
      <c r="I109" s="17">
        <v>0.5681818181818182</v>
      </c>
      <c r="J109" s="17">
        <v>0.35135135135135137</v>
      </c>
      <c r="K109" s="17">
        <v>0.5373134328358209</v>
      </c>
    </row>
    <row r="110">
      <c r="A110" s="19"/>
      <c r="B110" s="14" t="s">
        <v>102</v>
      </c>
      <c r="C110" s="15"/>
      <c r="D110" s="17">
        <v>0.04590395480225989</v>
      </c>
      <c r="E110" s="17">
        <v>0.05445544554455446</v>
      </c>
      <c r="F110" s="17">
        <v>0.023752969121140142</v>
      </c>
      <c r="G110" s="17">
        <v>0.0706713780918728</v>
      </c>
      <c r="H110" s="17">
        <v>0.08333333333333334</v>
      </c>
      <c r="I110" s="17">
        <v>0.06818181818181818</v>
      </c>
      <c r="J110" s="17">
        <v>0.027027027027027025</v>
      </c>
      <c r="K110" s="17">
        <v>0.02985074626865672</v>
      </c>
    </row>
    <row r="111">
      <c r="A111" s="20"/>
      <c r="B111" s="14" t="s">
        <v>105</v>
      </c>
      <c r="C111" s="15"/>
      <c r="D111" s="16">
        <v>0.003531073446327684</v>
      </c>
      <c r="E111" s="16">
        <v>0.0049504950495049506</v>
      </c>
      <c r="F111" s="14"/>
      <c r="G111" s="17">
        <v>0.010600706713780918</v>
      </c>
      <c r="H111" s="14"/>
      <c r="I111" s="14"/>
      <c r="J111" s="14"/>
      <c r="K111" s="14"/>
    </row>
    <row r="112">
      <c r="A112" s="21" t="s">
        <v>1</v>
      </c>
      <c r="B112" s="21"/>
      <c r="C112" s="15"/>
      <c r="D112" s="17">
        <v>1.0</v>
      </c>
      <c r="E112" s="17">
        <v>1.0</v>
      </c>
      <c r="F112" s="17">
        <v>1.0</v>
      </c>
      <c r="G112" s="17">
        <v>1.0</v>
      </c>
      <c r="H112" s="17">
        <v>1.0</v>
      </c>
      <c r="I112" s="17">
        <v>1.0</v>
      </c>
      <c r="J112" s="17">
        <v>1.0</v>
      </c>
      <c r="K112" s="17">
        <v>1.0</v>
      </c>
    </row>
    <row r="114">
      <c r="A114" s="1" t="s">
        <v>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3" t="s">
        <v>0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2"/>
      <c r="B116" s="4"/>
      <c r="C116" s="5">
        <v>2012.0</v>
      </c>
      <c r="D116" s="6">
        <v>2015.0</v>
      </c>
      <c r="E116" s="7"/>
      <c r="F116" s="7"/>
      <c r="G116" s="7"/>
      <c r="H116" s="7"/>
      <c r="I116" s="7"/>
      <c r="J116" s="7"/>
      <c r="K116" s="8"/>
    </row>
    <row r="117">
      <c r="A117" s="9"/>
      <c r="B117" s="10"/>
      <c r="C117" s="11" t="s">
        <v>1</v>
      </c>
      <c r="D117" s="11" t="s">
        <v>1</v>
      </c>
      <c r="E117" s="12" t="s">
        <v>2</v>
      </c>
      <c r="F117" s="12" t="s">
        <v>3</v>
      </c>
      <c r="G117" s="12" t="s">
        <v>4</v>
      </c>
      <c r="H117" s="12" t="s">
        <v>5</v>
      </c>
      <c r="I117" s="12" t="s">
        <v>6</v>
      </c>
      <c r="J117" s="12" t="s">
        <v>7</v>
      </c>
      <c r="K117" s="12" t="s">
        <v>8</v>
      </c>
    </row>
    <row r="118">
      <c r="A118" s="13" t="s">
        <v>115</v>
      </c>
      <c r="B118" s="14" t="s">
        <v>12</v>
      </c>
      <c r="C118" s="18">
        <v>0.775</v>
      </c>
      <c r="D118" s="17">
        <v>0.07664233576642336</v>
      </c>
      <c r="E118" s="17">
        <v>0.04092071611253197</v>
      </c>
      <c r="F118" s="17">
        <v>0.11594202898550725</v>
      </c>
      <c r="G118" s="17">
        <v>0.0421455938697318</v>
      </c>
      <c r="H118" s="17">
        <v>0.14285714285714288</v>
      </c>
      <c r="I118" s="17">
        <v>0.060240963855421686</v>
      </c>
      <c r="J118" s="17">
        <v>0.12162162162162161</v>
      </c>
      <c r="K118" s="17">
        <v>0.10526315789473685</v>
      </c>
    </row>
    <row r="119">
      <c r="A119" s="19"/>
      <c r="B119" s="14" t="s">
        <v>38</v>
      </c>
      <c r="C119" s="18">
        <v>0.15</v>
      </c>
      <c r="D119" s="17">
        <v>0.7007299270072993</v>
      </c>
      <c r="E119" s="17">
        <v>0.7237851662404092</v>
      </c>
      <c r="F119" s="17">
        <v>0.7391304347826088</v>
      </c>
      <c r="G119" s="17">
        <v>0.7088122605363985</v>
      </c>
      <c r="H119" s="17">
        <v>0.6428571428571429</v>
      </c>
      <c r="I119" s="17">
        <v>0.5903614457831325</v>
      </c>
      <c r="J119" s="17">
        <v>0.36486486486486486</v>
      </c>
      <c r="K119" s="17">
        <v>0.7593984962406014</v>
      </c>
    </row>
    <row r="120">
      <c r="A120" s="20"/>
      <c r="B120" s="14" t="s">
        <v>57</v>
      </c>
      <c r="C120" s="18">
        <v>0.075</v>
      </c>
      <c r="D120" s="17">
        <v>0.22262773722627738</v>
      </c>
      <c r="E120" s="17">
        <v>0.23529411764705885</v>
      </c>
      <c r="F120" s="17">
        <v>0.14492753623188406</v>
      </c>
      <c r="G120" s="17">
        <v>0.24904214559386972</v>
      </c>
      <c r="H120" s="17">
        <v>0.21428571428571427</v>
      </c>
      <c r="I120" s="17">
        <v>0.3493975903614458</v>
      </c>
      <c r="J120" s="17">
        <v>0.5135135135135136</v>
      </c>
      <c r="K120" s="17">
        <v>0.13533834586466165</v>
      </c>
    </row>
    <row r="121">
      <c r="A121" s="21" t="s">
        <v>1</v>
      </c>
      <c r="B121" s="21"/>
      <c r="C121" s="18">
        <f>SUM(C118:C120)</f>
        <v>1</v>
      </c>
      <c r="D121" s="17">
        <v>1.0</v>
      </c>
      <c r="E121" s="17">
        <v>1.0</v>
      </c>
      <c r="F121" s="17">
        <v>1.0</v>
      </c>
      <c r="G121" s="17">
        <v>1.0</v>
      </c>
      <c r="H121" s="17">
        <v>1.0</v>
      </c>
      <c r="I121" s="17">
        <v>1.0</v>
      </c>
      <c r="J121" s="17">
        <v>1.0</v>
      </c>
      <c r="K121" s="17">
        <v>1.0</v>
      </c>
    </row>
    <row r="123">
      <c r="A123" s="1" t="s">
        <v>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3" t="s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2"/>
      <c r="B125" s="4"/>
      <c r="C125" s="5">
        <v>2012.0</v>
      </c>
      <c r="D125" s="6">
        <v>2015.0</v>
      </c>
      <c r="E125" s="7"/>
      <c r="F125" s="7"/>
      <c r="G125" s="7"/>
      <c r="H125" s="7"/>
      <c r="I125" s="7"/>
      <c r="J125" s="7"/>
      <c r="K125" s="8"/>
    </row>
    <row r="126">
      <c r="A126" s="9"/>
      <c r="B126" s="10"/>
      <c r="C126" s="11" t="s">
        <v>1</v>
      </c>
      <c r="D126" s="11" t="s">
        <v>1</v>
      </c>
      <c r="E126" s="12" t="s">
        <v>2</v>
      </c>
      <c r="F126" s="12" t="s">
        <v>3</v>
      </c>
      <c r="G126" s="12" t="s">
        <v>4</v>
      </c>
      <c r="H126" s="12" t="s">
        <v>5</v>
      </c>
      <c r="I126" s="12" t="s">
        <v>6</v>
      </c>
      <c r="J126" s="12" t="s">
        <v>7</v>
      </c>
      <c r="K126" s="12" t="s">
        <v>8</v>
      </c>
    </row>
    <row r="127">
      <c r="A127" s="13" t="s">
        <v>123</v>
      </c>
      <c r="B127" s="14" t="s">
        <v>12</v>
      </c>
      <c r="C127" s="18">
        <v>0.0</v>
      </c>
      <c r="D127" s="16">
        <v>0.003536067892503536</v>
      </c>
      <c r="E127" s="14"/>
      <c r="F127" s="16">
        <v>0.009569377990430622</v>
      </c>
      <c r="G127" s="16">
        <v>0.0035460992907801418</v>
      </c>
      <c r="H127" s="14"/>
      <c r="I127" s="14"/>
      <c r="J127" s="14"/>
      <c r="K127" s="14"/>
    </row>
    <row r="128">
      <c r="A128" s="19"/>
      <c r="B128" s="14" t="s">
        <v>38</v>
      </c>
      <c r="C128" s="27">
        <v>0.72</v>
      </c>
      <c r="D128" s="17">
        <v>0.22701555869872703</v>
      </c>
      <c r="E128" s="17">
        <v>0.11414392059553351</v>
      </c>
      <c r="F128" s="17">
        <v>0.2033492822966507</v>
      </c>
      <c r="G128" s="17">
        <v>0.2588652482269504</v>
      </c>
      <c r="H128" s="17">
        <v>0.35714285714285715</v>
      </c>
      <c r="I128" s="17">
        <v>0.3908045977011494</v>
      </c>
      <c r="J128" s="17">
        <v>0.5131578947368421</v>
      </c>
      <c r="K128" s="17">
        <v>0.291044776119403</v>
      </c>
    </row>
    <row r="129">
      <c r="A129" s="20"/>
      <c r="B129" s="14" t="s">
        <v>57</v>
      </c>
      <c r="C129" s="27">
        <v>0.28</v>
      </c>
      <c r="D129" s="17">
        <v>0.7694483734087695</v>
      </c>
      <c r="E129" s="17">
        <v>0.8858560794044665</v>
      </c>
      <c r="F129" s="17">
        <v>0.7870813397129187</v>
      </c>
      <c r="G129" s="17">
        <v>0.7375886524822696</v>
      </c>
      <c r="H129" s="17">
        <v>0.6428571428571429</v>
      </c>
      <c r="I129" s="17">
        <v>0.6091954022988506</v>
      </c>
      <c r="J129" s="17">
        <v>0.48684210526315785</v>
      </c>
      <c r="K129" s="17">
        <v>0.7089552238805971</v>
      </c>
    </row>
    <row r="130">
      <c r="A130" s="21" t="s">
        <v>1</v>
      </c>
      <c r="B130" s="21"/>
      <c r="C130" s="18">
        <v>1.0</v>
      </c>
      <c r="D130" s="17">
        <v>1.0</v>
      </c>
      <c r="E130" s="17">
        <v>1.0</v>
      </c>
      <c r="F130" s="17">
        <v>1.0</v>
      </c>
      <c r="G130" s="17">
        <v>1.0</v>
      </c>
      <c r="H130" s="17">
        <v>1.0</v>
      </c>
      <c r="I130" s="17">
        <v>1.0</v>
      </c>
      <c r="J130" s="17">
        <v>1.0</v>
      </c>
      <c r="K130" s="17">
        <v>1.0</v>
      </c>
    </row>
    <row r="132">
      <c r="A132" s="1" t="s">
        <v>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3" t="s"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2"/>
      <c r="B134" s="4"/>
      <c r="C134" s="5">
        <v>2012.0</v>
      </c>
      <c r="D134" s="6">
        <v>2015.0</v>
      </c>
      <c r="E134" s="7"/>
      <c r="F134" s="7"/>
      <c r="G134" s="7"/>
      <c r="H134" s="7"/>
      <c r="I134" s="7"/>
      <c r="J134" s="7"/>
      <c r="K134" s="8"/>
    </row>
    <row r="135">
      <c r="A135" s="9"/>
      <c r="B135" s="10"/>
      <c r="C135" s="11" t="s">
        <v>1</v>
      </c>
      <c r="D135" s="11" t="s">
        <v>1</v>
      </c>
      <c r="E135" s="12" t="s">
        <v>2</v>
      </c>
      <c r="F135" s="12" t="s">
        <v>3</v>
      </c>
      <c r="G135" s="12" t="s">
        <v>4</v>
      </c>
      <c r="H135" s="12" t="s">
        <v>5</v>
      </c>
      <c r="I135" s="12" t="s">
        <v>6</v>
      </c>
      <c r="J135" s="12" t="s">
        <v>7</v>
      </c>
      <c r="K135" s="12" t="s">
        <v>8</v>
      </c>
    </row>
    <row r="136">
      <c r="A136" s="13" t="s">
        <v>125</v>
      </c>
      <c r="B136" s="14" t="s">
        <v>71</v>
      </c>
      <c r="C136" s="18">
        <v>0.0</v>
      </c>
      <c r="D136" s="17">
        <v>0.022598870056497175</v>
      </c>
      <c r="E136" s="14"/>
      <c r="F136" s="17">
        <v>0.037037037037037035</v>
      </c>
      <c r="G136" s="17">
        <v>0.03896103896103896</v>
      </c>
      <c r="H136" s="14"/>
      <c r="I136" s="17">
        <v>0.027777777777777776</v>
      </c>
      <c r="J136" s="14"/>
      <c r="K136" s="14"/>
    </row>
    <row r="137">
      <c r="A137" s="19"/>
      <c r="B137" s="14" t="s">
        <v>127</v>
      </c>
      <c r="C137" s="18">
        <v>0.332</v>
      </c>
      <c r="D137" s="17">
        <v>0.2711864406779661</v>
      </c>
      <c r="E137" s="17">
        <v>0.125</v>
      </c>
      <c r="F137" s="17">
        <v>0.19444444444444442</v>
      </c>
      <c r="G137" s="17">
        <v>0.20779220779220778</v>
      </c>
      <c r="H137" s="17">
        <v>0.4</v>
      </c>
      <c r="I137" s="17">
        <v>0.33333333333333337</v>
      </c>
      <c r="J137" s="17">
        <v>0.6</v>
      </c>
      <c r="K137" s="17">
        <v>0.375</v>
      </c>
    </row>
    <row r="138">
      <c r="A138" s="19"/>
      <c r="B138" s="14" t="s">
        <v>129</v>
      </c>
      <c r="C138" s="18">
        <v>0.613</v>
      </c>
      <c r="D138" s="17">
        <v>0.6045197740112994</v>
      </c>
      <c r="E138" s="17">
        <v>0.7083333333333333</v>
      </c>
      <c r="F138" s="17">
        <v>0.5925925925925926</v>
      </c>
      <c r="G138" s="17">
        <v>0.7142857142857143</v>
      </c>
      <c r="H138" s="17">
        <v>0.6</v>
      </c>
      <c r="I138" s="17">
        <v>0.5833333333333334</v>
      </c>
      <c r="J138" s="17">
        <v>0.4</v>
      </c>
      <c r="K138" s="17">
        <v>0.525</v>
      </c>
    </row>
    <row r="139">
      <c r="A139" s="19"/>
      <c r="B139" s="14" t="s">
        <v>131</v>
      </c>
      <c r="C139" s="18">
        <v>0.055</v>
      </c>
      <c r="D139" s="17">
        <v>0.09887005649717513</v>
      </c>
      <c r="E139" s="17">
        <v>0.16666666666666669</v>
      </c>
      <c r="F139" s="17">
        <v>0.17592592592592593</v>
      </c>
      <c r="G139" s="17">
        <v>0.03896103896103896</v>
      </c>
      <c r="H139" s="14"/>
      <c r="I139" s="17">
        <v>0.05555555555555555</v>
      </c>
      <c r="J139" s="14"/>
      <c r="K139" s="17">
        <v>0.075</v>
      </c>
    </row>
    <row r="140">
      <c r="A140" s="20"/>
      <c r="B140" s="14" t="s">
        <v>133</v>
      </c>
      <c r="C140" s="18">
        <v>0.0</v>
      </c>
      <c r="D140" s="16">
        <v>0.002824858757062147</v>
      </c>
      <c r="E140" s="14"/>
      <c r="F140" s="14"/>
      <c r="G140" s="14"/>
      <c r="H140" s="14"/>
      <c r="I140" s="14"/>
      <c r="J140" s="14"/>
      <c r="K140" s="17">
        <v>0.025</v>
      </c>
    </row>
    <row r="141">
      <c r="A141" s="21" t="s">
        <v>1</v>
      </c>
      <c r="B141" s="21"/>
      <c r="C141" s="14"/>
      <c r="D141" s="17">
        <v>1.0</v>
      </c>
      <c r="E141" s="17">
        <v>1.0</v>
      </c>
      <c r="F141" s="17">
        <v>1.0</v>
      </c>
      <c r="G141" s="17">
        <v>1.0</v>
      </c>
      <c r="H141" s="17">
        <v>1.0</v>
      </c>
      <c r="I141" s="17">
        <v>1.0</v>
      </c>
      <c r="J141" s="17">
        <v>1.0</v>
      </c>
      <c r="K141" s="17">
        <v>1.0</v>
      </c>
    </row>
    <row r="143">
      <c r="A143" s="1" t="s">
        <v>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3" t="s"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2"/>
      <c r="B145" s="4"/>
      <c r="C145" s="5">
        <v>2012.0</v>
      </c>
      <c r="D145" s="6">
        <v>2015.0</v>
      </c>
      <c r="E145" s="7"/>
      <c r="F145" s="7"/>
      <c r="G145" s="7"/>
      <c r="H145" s="7"/>
      <c r="I145" s="7"/>
      <c r="J145" s="7"/>
      <c r="K145" s="8"/>
    </row>
    <row r="146">
      <c r="A146" s="9"/>
      <c r="B146" s="10"/>
      <c r="C146" s="11" t="s">
        <v>1</v>
      </c>
      <c r="D146" s="11" t="s">
        <v>1</v>
      </c>
      <c r="E146" s="12" t="s">
        <v>2</v>
      </c>
      <c r="F146" s="12" t="s">
        <v>3</v>
      </c>
      <c r="G146" s="12" t="s">
        <v>4</v>
      </c>
      <c r="H146" s="12" t="s">
        <v>5</v>
      </c>
      <c r="I146" s="12" t="s">
        <v>6</v>
      </c>
      <c r="J146" s="12" t="s">
        <v>7</v>
      </c>
      <c r="K146" s="12" t="s">
        <v>8</v>
      </c>
    </row>
    <row r="147">
      <c r="A147" s="13" t="s">
        <v>135</v>
      </c>
      <c r="B147" s="14" t="s">
        <v>71</v>
      </c>
      <c r="C147" s="18">
        <v>0.027</v>
      </c>
      <c r="D147" s="17">
        <v>0.11286089238845146</v>
      </c>
      <c r="E147" s="17">
        <v>0.14285714285714288</v>
      </c>
      <c r="F147" s="17">
        <v>0.19166666666666668</v>
      </c>
      <c r="G147" s="17">
        <v>0.10843373493975904</v>
      </c>
      <c r="H147" s="14"/>
      <c r="I147" s="17">
        <v>0.05555555555555555</v>
      </c>
      <c r="J147" s="17">
        <v>0.024390243902439025</v>
      </c>
      <c r="K147" s="14"/>
    </row>
    <row r="148">
      <c r="A148" s="19"/>
      <c r="B148" s="14" t="s">
        <v>137</v>
      </c>
      <c r="C148" s="18">
        <v>0.299</v>
      </c>
      <c r="D148" s="17">
        <v>0.4881889763779527</v>
      </c>
      <c r="E148" s="17">
        <v>0.6785714285714286</v>
      </c>
      <c r="F148" s="17">
        <v>0.6</v>
      </c>
      <c r="G148" s="17">
        <v>0.27710843373493976</v>
      </c>
      <c r="H148" s="17">
        <v>0.16666666666666669</v>
      </c>
      <c r="I148" s="17">
        <v>0.1388888888888889</v>
      </c>
      <c r="J148" s="17">
        <v>0.2682926829268293</v>
      </c>
      <c r="K148" s="17">
        <v>0.923076923076923</v>
      </c>
    </row>
    <row r="149">
      <c r="A149" s="19"/>
      <c r="B149" s="14" t="s">
        <v>139</v>
      </c>
      <c r="C149" s="18">
        <v>0.15</v>
      </c>
      <c r="D149" s="17">
        <v>0.1889763779527559</v>
      </c>
      <c r="E149" s="17">
        <v>0.17857142857142858</v>
      </c>
      <c r="F149" s="17">
        <v>0.14166666666666666</v>
      </c>
      <c r="G149" s="17">
        <v>0.27710843373493976</v>
      </c>
      <c r="H149" s="17">
        <v>0.16666666666666669</v>
      </c>
      <c r="I149" s="17">
        <v>0.19444444444444442</v>
      </c>
      <c r="J149" s="17">
        <v>0.3170731707317073</v>
      </c>
      <c r="K149" s="17">
        <v>0.025641025641025644</v>
      </c>
    </row>
    <row r="150">
      <c r="A150" s="19"/>
      <c r="B150" s="14" t="s">
        <v>140</v>
      </c>
      <c r="C150" s="18">
        <v>0.398</v>
      </c>
      <c r="D150" s="17">
        <v>0.18635170603674542</v>
      </c>
      <c r="E150" s="14"/>
      <c r="F150" s="17">
        <v>0.05</v>
      </c>
      <c r="G150" s="17">
        <v>0.3253012048192771</v>
      </c>
      <c r="H150" s="17">
        <v>0.5</v>
      </c>
      <c r="I150" s="17">
        <v>0.5555555555555556</v>
      </c>
      <c r="J150" s="17">
        <v>0.34146341463414637</v>
      </c>
      <c r="K150" s="17">
        <v>0.025641025641025644</v>
      </c>
    </row>
    <row r="151">
      <c r="A151" s="20"/>
      <c r="B151" s="14" t="s">
        <v>141</v>
      </c>
      <c r="C151" s="18">
        <v>0.127</v>
      </c>
      <c r="D151" s="17">
        <v>0.023622047244094488</v>
      </c>
      <c r="E151" s="14"/>
      <c r="F151" s="17">
        <v>0.016666666666666666</v>
      </c>
      <c r="G151" s="17">
        <v>0.012048192771084338</v>
      </c>
      <c r="H151" s="17">
        <v>0.16666666666666669</v>
      </c>
      <c r="I151" s="17">
        <v>0.05555555555555555</v>
      </c>
      <c r="J151" s="17">
        <v>0.04878048780487805</v>
      </c>
      <c r="K151" s="17">
        <v>0.025641025641025644</v>
      </c>
    </row>
    <row r="152">
      <c r="A152" s="26" t="s">
        <v>1</v>
      </c>
      <c r="B152" s="8"/>
      <c r="C152" s="18"/>
      <c r="D152" s="17">
        <v>1.0</v>
      </c>
      <c r="E152" s="17">
        <v>1.0</v>
      </c>
      <c r="F152" s="17">
        <v>1.0</v>
      </c>
      <c r="G152" s="17">
        <v>1.0</v>
      </c>
      <c r="H152" s="17">
        <v>1.0</v>
      </c>
      <c r="I152" s="17">
        <v>1.0</v>
      </c>
      <c r="J152" s="17">
        <v>1.0</v>
      </c>
      <c r="K152" s="17">
        <v>1.0</v>
      </c>
    </row>
    <row r="154">
      <c r="A154" s="1" t="s">
        <v>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3" t="s">
        <v>0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2"/>
      <c r="B156" s="4"/>
      <c r="C156" s="5">
        <v>2012.0</v>
      </c>
      <c r="D156" s="6">
        <v>2015.0</v>
      </c>
      <c r="E156" s="7"/>
      <c r="F156" s="7"/>
      <c r="G156" s="7"/>
      <c r="H156" s="7"/>
      <c r="I156" s="7"/>
      <c r="J156" s="7"/>
      <c r="K156" s="8"/>
    </row>
    <row r="157">
      <c r="A157" s="9"/>
      <c r="B157" s="10"/>
      <c r="C157" s="11" t="s">
        <v>1</v>
      </c>
      <c r="D157" s="11" t="s">
        <v>1</v>
      </c>
      <c r="E157" s="12" t="s">
        <v>2</v>
      </c>
      <c r="F157" s="12" t="s">
        <v>3</v>
      </c>
      <c r="G157" s="12" t="s">
        <v>4</v>
      </c>
      <c r="H157" s="12" t="s">
        <v>5</v>
      </c>
      <c r="I157" s="12" t="s">
        <v>6</v>
      </c>
      <c r="J157" s="12" t="s">
        <v>7</v>
      </c>
      <c r="K157" s="12" t="s">
        <v>8</v>
      </c>
    </row>
    <row r="158">
      <c r="A158" s="13" t="s">
        <v>142</v>
      </c>
      <c r="B158" s="14" t="s">
        <v>46</v>
      </c>
      <c r="C158" s="18">
        <v>0.027</v>
      </c>
      <c r="D158" s="17">
        <v>0.13066666666666665</v>
      </c>
      <c r="E158" s="17">
        <v>0.14814814814814814</v>
      </c>
      <c r="F158" s="17">
        <v>0.22131147540983606</v>
      </c>
      <c r="G158" s="17">
        <v>0.13580246913580246</v>
      </c>
      <c r="H158" s="14"/>
      <c r="I158" s="17">
        <v>0.05714285714285714</v>
      </c>
      <c r="J158" s="17">
        <v>0.024390243902439025</v>
      </c>
      <c r="K158" s="14"/>
    </row>
    <row r="159">
      <c r="A159" s="19"/>
      <c r="B159" s="14" t="s">
        <v>145</v>
      </c>
      <c r="C159" s="18">
        <v>0.367</v>
      </c>
      <c r="D159" s="17">
        <v>0.38666666666666666</v>
      </c>
      <c r="E159" s="17">
        <v>0.4444444444444444</v>
      </c>
      <c r="F159" s="17">
        <v>0.30327868852459017</v>
      </c>
      <c r="G159" s="17">
        <v>0.3827160493827161</v>
      </c>
      <c r="H159" s="17">
        <v>0.25</v>
      </c>
      <c r="I159" s="17">
        <v>0.37142857142857144</v>
      </c>
      <c r="J159" s="17">
        <v>0.34146341463414637</v>
      </c>
      <c r="K159" s="17">
        <v>0.6578947368421052</v>
      </c>
    </row>
    <row r="160">
      <c r="A160" s="19"/>
      <c r="B160" s="14" t="s">
        <v>146</v>
      </c>
      <c r="C160" s="18">
        <v>0.44</v>
      </c>
      <c r="D160" s="17">
        <v>0.3546666666666667</v>
      </c>
      <c r="E160" s="17">
        <v>0.3703703703703704</v>
      </c>
      <c r="F160" s="17">
        <v>0.3360655737704918</v>
      </c>
      <c r="G160" s="17">
        <v>0.345679012345679</v>
      </c>
      <c r="H160" s="17">
        <v>0.5</v>
      </c>
      <c r="I160" s="17">
        <v>0.37142857142857144</v>
      </c>
      <c r="J160" s="17">
        <v>0.4146341463414634</v>
      </c>
      <c r="K160" s="17">
        <v>0.3157894736842105</v>
      </c>
    </row>
    <row r="161">
      <c r="A161" s="20"/>
      <c r="B161" s="14" t="s">
        <v>147</v>
      </c>
      <c r="C161" s="18">
        <v>0.167</v>
      </c>
      <c r="D161" s="17">
        <v>0.128</v>
      </c>
      <c r="E161" s="17">
        <v>0.037037037037037035</v>
      </c>
      <c r="F161" s="17">
        <v>0.13934426229508198</v>
      </c>
      <c r="G161" s="17">
        <v>0.13580246913580246</v>
      </c>
      <c r="H161" s="17">
        <v>0.25</v>
      </c>
      <c r="I161" s="17">
        <v>0.2</v>
      </c>
      <c r="J161" s="17">
        <v>0.21951219512195125</v>
      </c>
      <c r="K161" s="17">
        <v>0.026315789473684213</v>
      </c>
    </row>
    <row r="162">
      <c r="A162" s="21" t="s">
        <v>1</v>
      </c>
      <c r="B162" s="21"/>
      <c r="C162" s="14"/>
      <c r="D162" s="17">
        <v>1.0</v>
      </c>
      <c r="E162" s="17">
        <v>1.0</v>
      </c>
      <c r="F162" s="17">
        <v>1.0</v>
      </c>
      <c r="G162" s="17">
        <v>1.0</v>
      </c>
      <c r="H162" s="17">
        <v>1.0</v>
      </c>
      <c r="I162" s="17">
        <v>1.0</v>
      </c>
      <c r="J162" s="17">
        <v>1.0</v>
      </c>
      <c r="K162" s="17">
        <v>1.0</v>
      </c>
    </row>
    <row r="164">
      <c r="A164" s="1" t="s">
        <v>0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3" t="s">
        <v>0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2"/>
      <c r="B166" s="4"/>
      <c r="C166" s="5">
        <v>2012.0</v>
      </c>
      <c r="D166" s="6">
        <v>2015.0</v>
      </c>
      <c r="E166" s="7"/>
      <c r="F166" s="7"/>
      <c r="G166" s="7"/>
      <c r="H166" s="7"/>
      <c r="I166" s="7"/>
      <c r="J166" s="7"/>
      <c r="K166" s="8"/>
    </row>
    <row r="167">
      <c r="A167" s="9"/>
      <c r="B167" s="10"/>
      <c r="C167" s="11" t="s">
        <v>1</v>
      </c>
      <c r="D167" s="11" t="s">
        <v>1</v>
      </c>
      <c r="E167" s="12" t="s">
        <v>2</v>
      </c>
      <c r="F167" s="12" t="s">
        <v>3</v>
      </c>
      <c r="G167" s="12" t="s">
        <v>4</v>
      </c>
      <c r="H167" s="12" t="s">
        <v>5</v>
      </c>
      <c r="I167" s="12" t="s">
        <v>6</v>
      </c>
      <c r="J167" s="12" t="s">
        <v>7</v>
      </c>
      <c r="K167" s="12" t="s">
        <v>8</v>
      </c>
    </row>
    <row r="168">
      <c r="A168" s="34" t="s">
        <v>151</v>
      </c>
      <c r="B168" s="35" t="s">
        <v>152</v>
      </c>
      <c r="C168" s="11"/>
      <c r="D168" s="11"/>
      <c r="E168" s="12"/>
      <c r="F168" s="12"/>
      <c r="G168" s="12"/>
      <c r="H168" s="12"/>
      <c r="I168" s="12"/>
      <c r="J168" s="12"/>
      <c r="K168" s="12"/>
    </row>
    <row r="169">
      <c r="A169" s="19"/>
      <c r="B169" s="14" t="s">
        <v>154</v>
      </c>
      <c r="C169" s="18">
        <v>0.808</v>
      </c>
      <c r="D169" s="17">
        <v>0.923951670220327</v>
      </c>
      <c r="E169" s="17">
        <v>0.9949367088607595</v>
      </c>
      <c r="F169" s="17">
        <v>0.966824644549763</v>
      </c>
      <c r="G169" s="17">
        <v>0.801418439716312</v>
      </c>
      <c r="H169" s="17">
        <v>0.7857142857142857</v>
      </c>
      <c r="I169" s="17">
        <v>0.8735632183908046</v>
      </c>
      <c r="J169" s="17">
        <v>0.8243243243243243</v>
      </c>
      <c r="K169" s="17">
        <v>0.9398496240601504</v>
      </c>
    </row>
    <row r="170">
      <c r="A170" s="19"/>
      <c r="B170" s="14" t="s">
        <v>155</v>
      </c>
      <c r="C170" s="18">
        <v>0.186</v>
      </c>
      <c r="D170" s="17">
        <v>0.07604832977967306</v>
      </c>
      <c r="E170" s="16">
        <v>0.005063291139240506</v>
      </c>
      <c r="F170" s="17">
        <v>0.03317535545023697</v>
      </c>
      <c r="G170" s="17">
        <v>0.19858156028368792</v>
      </c>
      <c r="H170" s="17">
        <v>0.21428571428571427</v>
      </c>
      <c r="I170" s="17">
        <v>0.12643678160919541</v>
      </c>
      <c r="J170" s="17">
        <v>0.17567567567567569</v>
      </c>
      <c r="K170" s="17">
        <v>0.06015037593984962</v>
      </c>
    </row>
    <row r="171">
      <c r="A171" s="19"/>
      <c r="B171" s="14" t="s">
        <v>15</v>
      </c>
      <c r="C171" s="18">
        <v>0.006</v>
      </c>
      <c r="D171" s="17">
        <v>0.0</v>
      </c>
      <c r="E171" s="14"/>
      <c r="F171" s="14"/>
      <c r="G171" s="14"/>
      <c r="H171" s="14"/>
      <c r="I171" s="14"/>
      <c r="J171" s="14"/>
      <c r="K171" s="14"/>
    </row>
    <row r="172">
      <c r="A172" s="20"/>
      <c r="B172" s="14" t="s">
        <v>16</v>
      </c>
      <c r="C172" s="14"/>
      <c r="D172" s="17">
        <v>0.0</v>
      </c>
      <c r="E172" s="14"/>
      <c r="F172" s="14"/>
      <c r="G172" s="14"/>
      <c r="H172" s="14"/>
      <c r="I172" s="14"/>
      <c r="J172" s="14"/>
      <c r="K172" s="14"/>
    </row>
    <row r="173">
      <c r="A173" s="21" t="s">
        <v>1</v>
      </c>
      <c r="B173" s="21"/>
      <c r="C173" s="14"/>
      <c r="D173" s="17">
        <v>1.0</v>
      </c>
      <c r="E173" s="17">
        <v>1.0</v>
      </c>
      <c r="F173" s="17">
        <v>1.0</v>
      </c>
      <c r="G173" s="17">
        <v>1.0</v>
      </c>
      <c r="H173" s="17">
        <v>1.0</v>
      </c>
      <c r="I173" s="17">
        <v>1.0</v>
      </c>
      <c r="J173" s="17">
        <v>1.0</v>
      </c>
      <c r="K173" s="17">
        <v>1.0</v>
      </c>
    </row>
    <row r="175">
      <c r="A175" s="3" t="s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2"/>
      <c r="B176" s="4"/>
      <c r="C176" s="5">
        <v>2012.0</v>
      </c>
      <c r="D176" s="6">
        <v>2015.0</v>
      </c>
      <c r="E176" s="7"/>
      <c r="F176" s="7"/>
      <c r="G176" s="7"/>
      <c r="H176" s="7"/>
      <c r="I176" s="7"/>
      <c r="J176" s="7"/>
      <c r="K176" s="8"/>
    </row>
    <row r="177">
      <c r="A177" s="9"/>
      <c r="B177" s="10"/>
      <c r="C177" s="11" t="s">
        <v>1</v>
      </c>
      <c r="D177" s="11" t="s">
        <v>1</v>
      </c>
      <c r="E177" s="12" t="s">
        <v>2</v>
      </c>
      <c r="F177" s="12" t="s">
        <v>3</v>
      </c>
      <c r="G177" s="12" t="s">
        <v>4</v>
      </c>
      <c r="H177" s="12" t="s">
        <v>5</v>
      </c>
      <c r="I177" s="12" t="s">
        <v>6</v>
      </c>
      <c r="J177" s="12" t="s">
        <v>7</v>
      </c>
      <c r="K177" s="12" t="s">
        <v>8</v>
      </c>
    </row>
    <row r="178">
      <c r="A178" s="13" t="s">
        <v>156</v>
      </c>
      <c r="B178" s="14" t="s">
        <v>18</v>
      </c>
      <c r="C178" s="18">
        <v>0.005</v>
      </c>
      <c r="D178" s="17">
        <v>0.024164889836531627</v>
      </c>
      <c r="E178" s="16">
        <v>0.005012531328320802</v>
      </c>
      <c r="F178" s="17">
        <v>0.028368794326241134</v>
      </c>
      <c r="G178" s="17">
        <v>0.057971014492753624</v>
      </c>
      <c r="H178" s="17">
        <v>0.07692307692307693</v>
      </c>
      <c r="I178" s="17">
        <v>0.011494252873563218</v>
      </c>
      <c r="J178" s="17">
        <v>0.013513513513513513</v>
      </c>
      <c r="K178" s="16">
        <v>0.007407407407407407</v>
      </c>
    </row>
    <row r="179">
      <c r="A179" s="19"/>
      <c r="B179" s="14" t="s">
        <v>20</v>
      </c>
      <c r="C179" s="18">
        <v>0.092</v>
      </c>
      <c r="D179" s="17">
        <v>0.14712153518123666</v>
      </c>
      <c r="E179" s="17">
        <v>0.2606516290726817</v>
      </c>
      <c r="F179" s="17">
        <v>0.16548463356973997</v>
      </c>
      <c r="G179" s="17">
        <v>0.043478260869565216</v>
      </c>
      <c r="H179" s="17">
        <v>0.07692307692307693</v>
      </c>
      <c r="I179" s="17">
        <v>0.06896551724137931</v>
      </c>
      <c r="J179" s="17">
        <v>0.13513513513513514</v>
      </c>
      <c r="K179" s="17">
        <v>0.029629629629629627</v>
      </c>
    </row>
    <row r="180">
      <c r="A180" s="19"/>
      <c r="B180" s="14" t="s">
        <v>21</v>
      </c>
      <c r="C180" s="18">
        <v>0.827</v>
      </c>
      <c r="D180" s="17">
        <v>0.6922530206112296</v>
      </c>
      <c r="E180" s="17">
        <v>0.6340852130325815</v>
      </c>
      <c r="F180" s="17">
        <v>0.7044917257683215</v>
      </c>
      <c r="G180" s="17">
        <v>0.7101449275362319</v>
      </c>
      <c r="H180" s="17">
        <v>0.6923076923076923</v>
      </c>
      <c r="I180" s="17">
        <v>0.8045977011494253</v>
      </c>
      <c r="J180" s="17">
        <v>0.5540540540540541</v>
      </c>
      <c r="K180" s="17">
        <v>0.7925925925925925</v>
      </c>
    </row>
    <row r="181">
      <c r="A181" s="19"/>
      <c r="B181" s="14" t="s">
        <v>22</v>
      </c>
      <c r="C181" s="18">
        <v>0.05</v>
      </c>
      <c r="D181" s="17">
        <v>0.08884150675195451</v>
      </c>
      <c r="E181" s="17">
        <v>0.06516290726817042</v>
      </c>
      <c r="F181" s="17">
        <v>0.07801418439716312</v>
      </c>
      <c r="G181" s="17">
        <v>0.08695652173913043</v>
      </c>
      <c r="H181" s="17">
        <v>0.07692307692307693</v>
      </c>
      <c r="I181" s="17">
        <v>0.06896551724137931</v>
      </c>
      <c r="J181" s="17">
        <v>0.2567567567567568</v>
      </c>
      <c r="K181" s="17">
        <v>0.11851851851851851</v>
      </c>
    </row>
    <row r="182">
      <c r="A182" s="19"/>
      <c r="B182" s="14" t="s">
        <v>23</v>
      </c>
      <c r="C182" s="18">
        <v>0.022</v>
      </c>
      <c r="D182" s="17">
        <v>0.04051172707889126</v>
      </c>
      <c r="E182" s="17">
        <v>0.03508771929824561</v>
      </c>
      <c r="F182" s="17">
        <v>0.02364066193853428</v>
      </c>
      <c r="G182" s="17">
        <v>0.07246376811594203</v>
      </c>
      <c r="H182" s="17">
        <v>0.07692307692307693</v>
      </c>
      <c r="I182" s="17">
        <v>0.034482758620689655</v>
      </c>
      <c r="J182" s="17">
        <v>0.04054054054054054</v>
      </c>
      <c r="K182" s="17">
        <v>0.044444444444444446</v>
      </c>
    </row>
    <row r="183">
      <c r="A183" s="20"/>
      <c r="B183" s="14" t="s">
        <v>25</v>
      </c>
      <c r="C183" s="18">
        <v>0.003</v>
      </c>
      <c r="D183" s="16">
        <v>0.007107320540156361</v>
      </c>
      <c r="E183" s="14"/>
      <c r="F183" s="14"/>
      <c r="G183" s="17">
        <v>0.028985507246376812</v>
      </c>
      <c r="H183" s="14"/>
      <c r="I183" s="17">
        <v>0.011494252873563218</v>
      </c>
      <c r="J183" s="14"/>
      <c r="K183" s="16">
        <v>0.007407407407407407</v>
      </c>
    </row>
    <row r="184">
      <c r="A184" s="21" t="s">
        <v>1</v>
      </c>
      <c r="B184" s="21"/>
      <c r="C184" s="14"/>
      <c r="D184" s="17">
        <v>1.0</v>
      </c>
      <c r="E184" s="17">
        <v>1.0</v>
      </c>
      <c r="F184" s="17">
        <v>1.0</v>
      </c>
      <c r="G184" s="17">
        <v>1.0</v>
      </c>
      <c r="H184" s="17">
        <v>1.0</v>
      </c>
      <c r="I184" s="17">
        <v>1.0</v>
      </c>
      <c r="J184" s="17">
        <v>1.0</v>
      </c>
      <c r="K184" s="17">
        <v>1.0</v>
      </c>
    </row>
    <row r="185">
      <c r="A185" s="3" t="s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2"/>
      <c r="B186" s="4"/>
      <c r="C186" s="25">
        <v>2012.0</v>
      </c>
      <c r="D186" s="6">
        <v>2015.0</v>
      </c>
      <c r="E186" s="7"/>
      <c r="F186" s="7"/>
      <c r="G186" s="7"/>
      <c r="H186" s="7"/>
      <c r="I186" s="7"/>
      <c r="J186" s="7"/>
      <c r="K186" s="8"/>
    </row>
    <row r="187">
      <c r="A187" s="9"/>
      <c r="B187" s="10"/>
      <c r="C187" s="20"/>
      <c r="D187" s="11" t="s">
        <v>1</v>
      </c>
      <c r="E187" s="12" t="s">
        <v>2</v>
      </c>
      <c r="F187" s="12" t="s">
        <v>3</v>
      </c>
      <c r="G187" s="12" t="s">
        <v>4</v>
      </c>
      <c r="H187" s="12" t="s">
        <v>5</v>
      </c>
      <c r="I187" s="12" t="s">
        <v>6</v>
      </c>
      <c r="J187" s="12" t="s">
        <v>7</v>
      </c>
      <c r="K187" s="12" t="s">
        <v>8</v>
      </c>
    </row>
    <row r="188">
      <c r="A188" s="13" t="s">
        <v>157</v>
      </c>
      <c r="B188" s="14" t="s">
        <v>18</v>
      </c>
      <c r="C188" s="15"/>
      <c r="D188" s="17">
        <v>0.030626780626780627</v>
      </c>
      <c r="E188" s="17">
        <v>0.020050125313283207</v>
      </c>
      <c r="F188" s="17">
        <v>0.03341288782816229</v>
      </c>
      <c r="G188" s="17">
        <v>0.05776173285198556</v>
      </c>
      <c r="H188" s="17">
        <v>0.07142857142857144</v>
      </c>
      <c r="I188" s="17">
        <v>0.011494252873563218</v>
      </c>
      <c r="J188" s="17">
        <v>0.027027027027027025</v>
      </c>
      <c r="K188" s="16">
        <v>0.00746268656716418</v>
      </c>
    </row>
    <row r="189">
      <c r="A189" s="19"/>
      <c r="B189" s="14" t="s">
        <v>20</v>
      </c>
      <c r="C189" s="15"/>
      <c r="D189" s="17">
        <v>0.14102564102564102</v>
      </c>
      <c r="E189" s="17">
        <v>0.2506265664160401</v>
      </c>
      <c r="F189" s="17">
        <v>0.1575178997613365</v>
      </c>
      <c r="G189" s="17">
        <v>0.043321299638989175</v>
      </c>
      <c r="H189" s="17">
        <v>0.07142857142857144</v>
      </c>
      <c r="I189" s="17">
        <v>0.06896551724137931</v>
      </c>
      <c r="J189" s="17">
        <v>0.13513513513513514</v>
      </c>
      <c r="K189" s="17">
        <v>0.022388059701492536</v>
      </c>
    </row>
    <row r="190">
      <c r="A190" s="19"/>
      <c r="B190" s="14" t="s">
        <v>21</v>
      </c>
      <c r="C190" s="15"/>
      <c r="D190" s="17">
        <v>0.6794871794871794</v>
      </c>
      <c r="E190" s="17">
        <v>0.6240601503759399</v>
      </c>
      <c r="F190" s="17">
        <v>0.6921241050119332</v>
      </c>
      <c r="G190" s="17">
        <v>0.6931407942238268</v>
      </c>
      <c r="H190" s="17">
        <v>0.6428571428571429</v>
      </c>
      <c r="I190" s="17">
        <v>0.7931034482758621</v>
      </c>
      <c r="J190" s="17">
        <v>0.527027027027027</v>
      </c>
      <c r="K190" s="17">
        <v>0.7910447761194029</v>
      </c>
    </row>
    <row r="191">
      <c r="A191" s="19"/>
      <c r="B191" s="14" t="s">
        <v>22</v>
      </c>
      <c r="C191" s="15"/>
      <c r="D191" s="17">
        <v>0.09615384615384615</v>
      </c>
      <c r="E191" s="17">
        <v>0.06516290726817042</v>
      </c>
      <c r="F191" s="17">
        <v>0.08353221957040573</v>
      </c>
      <c r="G191" s="17">
        <v>0.10469314079422382</v>
      </c>
      <c r="H191" s="17">
        <v>0.07142857142857144</v>
      </c>
      <c r="I191" s="17">
        <v>0.08045977011494253</v>
      </c>
      <c r="J191" s="17">
        <v>0.2702702702702703</v>
      </c>
      <c r="K191" s="17">
        <v>0.12686567164179105</v>
      </c>
    </row>
    <row r="192">
      <c r="A192" s="19"/>
      <c r="B192" s="14" t="s">
        <v>23</v>
      </c>
      <c r="C192" s="15"/>
      <c r="D192" s="17">
        <v>0.042735042735042736</v>
      </c>
      <c r="E192" s="17">
        <v>0.03508771929824561</v>
      </c>
      <c r="F192" s="17">
        <v>0.03341288782816229</v>
      </c>
      <c r="G192" s="17">
        <v>0.07220216606498195</v>
      </c>
      <c r="H192" s="17">
        <v>0.07142857142857144</v>
      </c>
      <c r="I192" s="17">
        <v>0.022988505747126436</v>
      </c>
      <c r="J192" s="17">
        <v>0.04054054054054054</v>
      </c>
      <c r="K192" s="17">
        <v>0.04477611940298507</v>
      </c>
    </row>
    <row r="193">
      <c r="A193" s="20"/>
      <c r="B193" s="14" t="s">
        <v>25</v>
      </c>
      <c r="C193" s="15"/>
      <c r="D193" s="16">
        <v>0.009971509971509971</v>
      </c>
      <c r="E193" s="16">
        <v>0.005012531328320802</v>
      </c>
      <c r="F193" s="14"/>
      <c r="G193" s="17">
        <v>0.02888086642599278</v>
      </c>
      <c r="H193" s="17">
        <v>0.07142857142857144</v>
      </c>
      <c r="I193" s="17">
        <v>0.022988505747126436</v>
      </c>
      <c r="J193" s="14"/>
      <c r="K193" s="16">
        <v>0.00746268656716418</v>
      </c>
    </row>
    <row r="194">
      <c r="A194" s="26" t="s">
        <v>1</v>
      </c>
      <c r="B194" s="8"/>
      <c r="C194" s="15"/>
      <c r="D194" s="17">
        <v>1.0</v>
      </c>
      <c r="E194" s="17">
        <v>1.0</v>
      </c>
      <c r="F194" s="17">
        <v>1.0</v>
      </c>
      <c r="G194" s="17">
        <v>1.0</v>
      </c>
      <c r="H194" s="17">
        <v>1.0</v>
      </c>
      <c r="I194" s="17">
        <v>1.0</v>
      </c>
      <c r="J194" s="17">
        <v>1.0</v>
      </c>
      <c r="K194" s="17">
        <v>1.0</v>
      </c>
    </row>
    <row r="195">
      <c r="A195" s="3" t="s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2"/>
      <c r="B196" s="4"/>
      <c r="C196" s="5">
        <v>2012.0</v>
      </c>
      <c r="D196" s="6">
        <v>2015.0</v>
      </c>
      <c r="E196" s="7"/>
      <c r="F196" s="7"/>
      <c r="G196" s="7"/>
      <c r="H196" s="7"/>
      <c r="I196" s="7"/>
      <c r="J196" s="7"/>
      <c r="K196" s="8"/>
    </row>
    <row r="197">
      <c r="A197" s="9"/>
      <c r="B197" s="10"/>
      <c r="C197" s="11" t="s">
        <v>1</v>
      </c>
      <c r="D197" s="11" t="s">
        <v>1</v>
      </c>
      <c r="E197" s="12" t="s">
        <v>2</v>
      </c>
      <c r="F197" s="12" t="s">
        <v>3</v>
      </c>
      <c r="G197" s="12" t="s">
        <v>4</v>
      </c>
      <c r="H197" s="12" t="s">
        <v>5</v>
      </c>
      <c r="I197" s="12" t="s">
        <v>6</v>
      </c>
      <c r="J197" s="12" t="s">
        <v>7</v>
      </c>
      <c r="K197" s="12" t="s">
        <v>8</v>
      </c>
    </row>
    <row r="198">
      <c r="A198" s="13" t="s">
        <v>160</v>
      </c>
      <c r="B198" s="14" t="s">
        <v>12</v>
      </c>
      <c r="C198" s="18">
        <v>0.004</v>
      </c>
      <c r="D198" s="16">
        <v>0.005065123010130246</v>
      </c>
      <c r="E198" s="14"/>
      <c r="F198" s="16">
        <v>0.009615384615384616</v>
      </c>
      <c r="G198" s="14"/>
      <c r="H198" s="14"/>
      <c r="I198" s="14"/>
      <c r="J198" s="17">
        <v>0.02816901408450704</v>
      </c>
      <c r="K198" s="16">
        <v>0.0076335877862595426</v>
      </c>
    </row>
    <row r="199">
      <c r="A199" s="19"/>
      <c r="B199" s="14" t="s">
        <v>38</v>
      </c>
      <c r="C199" s="18">
        <v>0.063</v>
      </c>
      <c r="D199" s="17">
        <v>0.07452966714905934</v>
      </c>
      <c r="E199" s="17">
        <v>0.03580562659846547</v>
      </c>
      <c r="F199" s="17">
        <v>0.07451923076923077</v>
      </c>
      <c r="G199" s="17">
        <v>0.08791208791208792</v>
      </c>
      <c r="H199" s="17">
        <v>0.14285714285714288</v>
      </c>
      <c r="I199" s="17">
        <v>0.046511627906976744</v>
      </c>
      <c r="J199" s="17">
        <v>0.11267605633802816</v>
      </c>
      <c r="K199" s="17">
        <v>0.15267175572519084</v>
      </c>
    </row>
    <row r="200">
      <c r="A200" s="20"/>
      <c r="B200" s="14" t="s">
        <v>57</v>
      </c>
      <c r="C200" s="18">
        <v>0.933</v>
      </c>
      <c r="D200" s="17">
        <v>0.9204052098408104</v>
      </c>
      <c r="E200" s="17">
        <v>0.9641943734015345</v>
      </c>
      <c r="F200" s="17">
        <v>0.9158653846153847</v>
      </c>
      <c r="G200" s="17">
        <v>0.9120879120879121</v>
      </c>
      <c r="H200" s="17">
        <v>0.8571428571428571</v>
      </c>
      <c r="I200" s="17">
        <v>0.9534883720930233</v>
      </c>
      <c r="J200" s="17">
        <v>0.8591549295774648</v>
      </c>
      <c r="K200" s="17">
        <v>0.8396946564885497</v>
      </c>
    </row>
    <row r="201">
      <c r="A201" s="21" t="s">
        <v>1</v>
      </c>
      <c r="B201" s="21"/>
      <c r="C201" s="14"/>
      <c r="D201" s="17">
        <v>1.0</v>
      </c>
      <c r="E201" s="17">
        <v>1.0</v>
      </c>
      <c r="F201" s="17">
        <v>1.0</v>
      </c>
      <c r="G201" s="17">
        <v>1.0</v>
      </c>
      <c r="H201" s="17">
        <v>1.0</v>
      </c>
      <c r="I201" s="17">
        <v>1.0</v>
      </c>
      <c r="J201" s="17">
        <v>1.0</v>
      </c>
      <c r="K201" s="17">
        <v>1.0</v>
      </c>
    </row>
    <row r="203">
      <c r="A203" s="1" t="s">
        <v>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3" t="s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>
      <c r="A205" s="2"/>
      <c r="B205" s="4"/>
      <c r="C205" s="5">
        <v>2012.0</v>
      </c>
      <c r="D205" s="6">
        <v>2015.0</v>
      </c>
      <c r="E205" s="7"/>
      <c r="F205" s="7"/>
      <c r="G205" s="7"/>
      <c r="H205" s="7"/>
      <c r="I205" s="7"/>
      <c r="J205" s="7"/>
      <c r="K205" s="8"/>
    </row>
    <row r="206">
      <c r="A206" s="9"/>
      <c r="B206" s="10"/>
      <c r="C206" s="11" t="s">
        <v>1</v>
      </c>
      <c r="D206" s="11" t="s">
        <v>1</v>
      </c>
      <c r="E206" s="12" t="s">
        <v>2</v>
      </c>
      <c r="F206" s="12" t="s">
        <v>3</v>
      </c>
      <c r="G206" s="12" t="s">
        <v>4</v>
      </c>
      <c r="H206" s="12" t="s">
        <v>5</v>
      </c>
      <c r="I206" s="12" t="s">
        <v>6</v>
      </c>
      <c r="J206" s="12" t="s">
        <v>7</v>
      </c>
      <c r="K206" s="12" t="s">
        <v>8</v>
      </c>
    </row>
    <row r="207" ht="15.75" customHeight="1">
      <c r="A207" s="34" t="s">
        <v>164</v>
      </c>
      <c r="B207" s="14" t="s">
        <v>12</v>
      </c>
      <c r="C207" s="18">
        <v>0.006</v>
      </c>
      <c r="D207" s="17">
        <v>0.01263157894736842</v>
      </c>
      <c r="E207" s="16">
        <v>0.009925558312655087</v>
      </c>
      <c r="F207" s="17">
        <v>0.018779342723004695</v>
      </c>
      <c r="G207" s="17">
        <v>0.014134275618374558</v>
      </c>
      <c r="H207" s="22">
        <f t="shared" ref="H207:I207" si="1">H210-H209-H208</f>
        <v>0</v>
      </c>
      <c r="I207" s="22">
        <f t="shared" si="1"/>
        <v>0.03409090909</v>
      </c>
      <c r="J207" s="17">
        <v>0.012987012987012986</v>
      </c>
      <c r="K207" s="16">
        <v>0.00746268656716418</v>
      </c>
    </row>
    <row r="208">
      <c r="A208" s="19"/>
      <c r="B208" s="14" t="s">
        <v>38</v>
      </c>
      <c r="C208" s="18">
        <v>0.063</v>
      </c>
      <c r="D208" s="17">
        <v>0.08280701754385966</v>
      </c>
      <c r="E208" s="17">
        <v>0.03970223325062035</v>
      </c>
      <c r="F208" s="17">
        <v>0.11737089201877934</v>
      </c>
      <c r="G208" s="17">
        <v>0.0989399293286219</v>
      </c>
      <c r="H208" s="17">
        <v>0.21428571428571427</v>
      </c>
      <c r="I208" s="17">
        <v>0.045454545454545456</v>
      </c>
      <c r="J208" s="17">
        <v>0.06493506493506493</v>
      </c>
      <c r="K208" s="17">
        <v>0.08955223880597014</v>
      </c>
    </row>
    <row r="209">
      <c r="A209" s="20"/>
      <c r="B209" s="14" t="s">
        <v>57</v>
      </c>
      <c r="C209" s="18">
        <v>0.932</v>
      </c>
      <c r="D209" s="17">
        <v>0.8736842105263157</v>
      </c>
      <c r="E209" s="17">
        <v>0.9205955334987592</v>
      </c>
      <c r="F209" s="17">
        <v>0.8403755868544601</v>
      </c>
      <c r="G209" s="17">
        <v>0.8551236749116607</v>
      </c>
      <c r="H209" s="17">
        <v>0.7857142857142857</v>
      </c>
      <c r="I209" s="17">
        <v>0.9204545454545454</v>
      </c>
      <c r="J209" s="17">
        <v>0.8441558441558442</v>
      </c>
      <c r="K209" s="17">
        <v>0.8731343283582089</v>
      </c>
    </row>
    <row r="210">
      <c r="A210" s="14" t="s">
        <v>1</v>
      </c>
      <c r="B210" s="14"/>
      <c r="C210" s="14"/>
      <c r="D210" s="17">
        <v>1.0</v>
      </c>
      <c r="E210" s="17">
        <v>1.0</v>
      </c>
      <c r="F210" s="17">
        <v>1.0</v>
      </c>
      <c r="G210" s="17">
        <v>1.0</v>
      </c>
      <c r="H210" s="17">
        <v>1.0</v>
      </c>
      <c r="I210" s="17">
        <v>1.0</v>
      </c>
      <c r="J210" s="17">
        <v>1.0</v>
      </c>
      <c r="K210" s="17">
        <v>1.0</v>
      </c>
    </row>
    <row r="212">
      <c r="D212" s="36"/>
    </row>
  </sheetData>
  <mergeCells count="71">
    <mergeCell ref="A196:B197"/>
    <mergeCell ref="A194:B194"/>
    <mergeCell ref="A178:A183"/>
    <mergeCell ref="D186:K186"/>
    <mergeCell ref="D176:K176"/>
    <mergeCell ref="A198:A200"/>
    <mergeCell ref="A207:A209"/>
    <mergeCell ref="C186:C187"/>
    <mergeCell ref="A186:B187"/>
    <mergeCell ref="A205:B206"/>
    <mergeCell ref="D205:K205"/>
    <mergeCell ref="D196:K196"/>
    <mergeCell ref="A188:A193"/>
    <mergeCell ref="A104:B105"/>
    <mergeCell ref="A84:A89"/>
    <mergeCell ref="A94:A99"/>
    <mergeCell ref="A92:B93"/>
    <mergeCell ref="A74:A79"/>
    <mergeCell ref="A72:B73"/>
    <mergeCell ref="A64:A69"/>
    <mergeCell ref="A62:B63"/>
    <mergeCell ref="A17:A22"/>
    <mergeCell ref="A52:A57"/>
    <mergeCell ref="A29:A34"/>
    <mergeCell ref="A40:A45"/>
    <mergeCell ref="A38:B39"/>
    <mergeCell ref="A27:B28"/>
    <mergeCell ref="A15:B16"/>
    <mergeCell ref="A166:B167"/>
    <mergeCell ref="A168:A172"/>
    <mergeCell ref="A125:B126"/>
    <mergeCell ref="A145:B146"/>
    <mergeCell ref="A176:B177"/>
    <mergeCell ref="A82:B83"/>
    <mergeCell ref="A50:B51"/>
    <mergeCell ref="D72:K72"/>
    <mergeCell ref="C72:C73"/>
    <mergeCell ref="A118:A120"/>
    <mergeCell ref="A116:B117"/>
    <mergeCell ref="D116:K116"/>
    <mergeCell ref="D104:K104"/>
    <mergeCell ref="D82:K82"/>
    <mergeCell ref="D62:K62"/>
    <mergeCell ref="D92:K92"/>
    <mergeCell ref="A25:K25"/>
    <mergeCell ref="D38:K38"/>
    <mergeCell ref="A26:K26"/>
    <mergeCell ref="D27:K27"/>
    <mergeCell ref="A2:K2"/>
    <mergeCell ref="A3:K3"/>
    <mergeCell ref="A4:B5"/>
    <mergeCell ref="A6:A10"/>
    <mergeCell ref="A13:K13"/>
    <mergeCell ref="A14:K14"/>
    <mergeCell ref="D15:K15"/>
    <mergeCell ref="D4:K4"/>
    <mergeCell ref="A147:A151"/>
    <mergeCell ref="A158:A161"/>
    <mergeCell ref="A152:B152"/>
    <mergeCell ref="A156:B157"/>
    <mergeCell ref="D156:K156"/>
    <mergeCell ref="D145:K145"/>
    <mergeCell ref="D166:K166"/>
    <mergeCell ref="A127:A129"/>
    <mergeCell ref="A134:B135"/>
    <mergeCell ref="D134:K134"/>
    <mergeCell ref="D125:K125"/>
    <mergeCell ref="A136:A140"/>
    <mergeCell ref="A106:A111"/>
    <mergeCell ref="D50:K50"/>
    <mergeCell ref="C50:C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26" width="10.71"/>
  </cols>
  <sheetData>
    <row r="1">
      <c r="A1" s="2"/>
      <c r="B1" s="4"/>
      <c r="C1" s="5">
        <v>2012.0</v>
      </c>
      <c r="D1" s="6">
        <v>2015.0</v>
      </c>
      <c r="E1" s="7"/>
      <c r="F1" s="7"/>
      <c r="G1" s="7"/>
      <c r="H1" s="7"/>
      <c r="I1" s="7"/>
      <c r="J1" s="7"/>
      <c r="K1" s="8"/>
    </row>
    <row r="2">
      <c r="A2" s="9"/>
      <c r="B2" s="10"/>
      <c r="C2" s="11" t="s">
        <v>1</v>
      </c>
      <c r="D2" s="11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</row>
    <row r="3">
      <c r="A3" s="13" t="s">
        <v>10</v>
      </c>
      <c r="B3" s="14" t="s">
        <v>12</v>
      </c>
      <c r="C3" s="18">
        <v>0.0</v>
      </c>
      <c r="D3" s="17">
        <v>0.0</v>
      </c>
      <c r="E3" s="22">
        <f>100%-E4-E5-E6-E7-E8</f>
        <v>0</v>
      </c>
      <c r="F3" s="22">
        <f t="shared" ref="F3:G3" si="1">F9-F4-F5-F6-F7-F8</f>
        <v>0</v>
      </c>
      <c r="G3" s="22">
        <f t="shared" si="1"/>
        <v>0</v>
      </c>
      <c r="H3" s="18">
        <v>0.0</v>
      </c>
      <c r="I3" s="18">
        <v>0.0</v>
      </c>
      <c r="J3" s="18">
        <v>0.0</v>
      </c>
      <c r="K3" s="18">
        <v>0.0</v>
      </c>
    </row>
    <row r="4">
      <c r="A4" s="19"/>
      <c r="B4" s="14" t="s">
        <v>19</v>
      </c>
      <c r="C4" s="18">
        <v>0.038</v>
      </c>
      <c r="D4" s="17">
        <v>0.047017543859649125</v>
      </c>
      <c r="E4" s="17">
        <v>0.08415841584158416</v>
      </c>
      <c r="F4" s="17">
        <v>0.0585480093676815</v>
      </c>
      <c r="G4" s="16">
        <v>0.0035460992907801418</v>
      </c>
      <c r="H4" s="22">
        <f>100%-H5-H6-H7-H8</f>
        <v>0</v>
      </c>
      <c r="I4" s="17">
        <v>0.03409090909090909</v>
      </c>
      <c r="J4" s="17">
        <v>0.04</v>
      </c>
      <c r="K4" s="16">
        <v>0.007352941176470589</v>
      </c>
    </row>
    <row r="5">
      <c r="A5" s="19"/>
      <c r="B5" s="14" t="s">
        <v>24</v>
      </c>
      <c r="C5" s="18">
        <v>0.384</v>
      </c>
      <c r="D5" s="17">
        <v>0.38526315789473686</v>
      </c>
      <c r="E5" s="17">
        <v>0.49504950495049505</v>
      </c>
      <c r="F5" s="17">
        <v>0.4028103044496487</v>
      </c>
      <c r="G5" s="17">
        <v>0.3546099290780142</v>
      </c>
      <c r="H5" s="17">
        <v>0.15384615384615385</v>
      </c>
      <c r="I5" s="17">
        <v>0.40909090909090906</v>
      </c>
      <c r="J5" s="17">
        <v>0.1733333333333333</v>
      </c>
      <c r="K5" s="17">
        <v>0.19117647058823528</v>
      </c>
    </row>
    <row r="6">
      <c r="A6" s="19"/>
      <c r="B6" s="14" t="s">
        <v>26</v>
      </c>
      <c r="C6" s="18">
        <v>0.371</v>
      </c>
      <c r="D6" s="17">
        <v>0.33333333333333337</v>
      </c>
      <c r="E6" s="17">
        <v>0.2524752475247525</v>
      </c>
      <c r="F6" s="17">
        <v>0.32552693208430916</v>
      </c>
      <c r="G6" s="17">
        <v>0.3687943262411348</v>
      </c>
      <c r="H6" s="17">
        <v>0.3846153846153846</v>
      </c>
      <c r="I6" s="17">
        <v>0.34090909090909094</v>
      </c>
      <c r="J6" s="17">
        <v>0.3066666666666667</v>
      </c>
      <c r="K6" s="17">
        <v>0.5294117647058824</v>
      </c>
    </row>
    <row r="7">
      <c r="A7" s="19"/>
      <c r="B7" s="14" t="s">
        <v>27</v>
      </c>
      <c r="C7" s="18">
        <v>0.172</v>
      </c>
      <c r="D7" s="17">
        <v>0.2</v>
      </c>
      <c r="E7" s="17">
        <v>0.13861386138613863</v>
      </c>
      <c r="F7" s="17">
        <v>0.18032786885245902</v>
      </c>
      <c r="G7" s="17">
        <v>0.24113475177304963</v>
      </c>
      <c r="H7" s="17">
        <v>0.3076923076923077</v>
      </c>
      <c r="I7" s="17">
        <v>0.18181818181818182</v>
      </c>
      <c r="J7" s="17">
        <v>0.4</v>
      </c>
      <c r="K7" s="17">
        <v>0.25</v>
      </c>
    </row>
    <row r="8">
      <c r="A8" s="20"/>
      <c r="B8" s="14" t="s">
        <v>28</v>
      </c>
      <c r="C8" s="18">
        <v>0.034</v>
      </c>
      <c r="D8" s="17">
        <v>0.0343859649122807</v>
      </c>
      <c r="E8" s="17">
        <v>0.0297029702970297</v>
      </c>
      <c r="F8" s="17">
        <v>0.03278688524590164</v>
      </c>
      <c r="G8" s="17">
        <v>0.031914893617021274</v>
      </c>
      <c r="H8" s="17">
        <v>0.15384615384615385</v>
      </c>
      <c r="I8" s="17">
        <v>0.03409090909090909</v>
      </c>
      <c r="J8" s="17">
        <v>0.08</v>
      </c>
      <c r="K8" s="17">
        <v>0.022058823529411766</v>
      </c>
    </row>
    <row r="9">
      <c r="A9" s="21" t="s">
        <v>1</v>
      </c>
      <c r="B9" s="21"/>
      <c r="C9" s="18">
        <v>1.0</v>
      </c>
      <c r="D9" s="17">
        <v>1.0</v>
      </c>
      <c r="E9" s="17">
        <v>1.0</v>
      </c>
      <c r="F9" s="17">
        <v>1.0</v>
      </c>
      <c r="G9" s="17">
        <v>1.0</v>
      </c>
      <c r="H9" s="17">
        <v>1.0</v>
      </c>
      <c r="I9" s="17">
        <v>1.0</v>
      </c>
      <c r="J9" s="17">
        <v>1.0</v>
      </c>
      <c r="K9" s="17">
        <v>1.0</v>
      </c>
    </row>
    <row r="10">
      <c r="A10" s="3" t="s">
        <v>0</v>
      </c>
    </row>
    <row r="11">
      <c r="A11" s="2"/>
      <c r="B11" s="4"/>
      <c r="C11" s="5">
        <v>2012.0</v>
      </c>
      <c r="D11" s="6">
        <v>2015.0</v>
      </c>
      <c r="E11" s="7"/>
      <c r="F11" s="7"/>
      <c r="G11" s="7"/>
      <c r="H11" s="7"/>
      <c r="I11" s="7"/>
      <c r="J11" s="7"/>
      <c r="K11" s="8"/>
    </row>
    <row r="12">
      <c r="A12" s="9"/>
      <c r="B12" s="10"/>
      <c r="C12" s="11" t="s">
        <v>1</v>
      </c>
      <c r="D12" s="11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7</v>
      </c>
      <c r="K12" s="12" t="s">
        <v>8</v>
      </c>
    </row>
    <row r="13">
      <c r="A13" s="13" t="s">
        <v>30</v>
      </c>
      <c r="B13" s="14" t="s">
        <v>12</v>
      </c>
      <c r="C13" s="18">
        <v>0.016</v>
      </c>
      <c r="D13" s="17">
        <v>0.056768558951965066</v>
      </c>
      <c r="E13" s="17">
        <v>0.10843373493975904</v>
      </c>
      <c r="F13" s="17">
        <v>0.07818930041152264</v>
      </c>
      <c r="G13" s="16">
        <v>0.007407407407407407</v>
      </c>
      <c r="H13" s="14"/>
      <c r="I13" s="14"/>
      <c r="J13" s="17">
        <v>0.0196078431372549</v>
      </c>
      <c r="K13" s="14"/>
    </row>
    <row r="14">
      <c r="A14" s="19"/>
      <c r="B14" s="14" t="s">
        <v>31</v>
      </c>
      <c r="C14" s="18">
        <v>0.21</v>
      </c>
      <c r="D14" s="17">
        <v>0.1834061135371179</v>
      </c>
      <c r="E14" s="17">
        <v>0.1686746987951807</v>
      </c>
      <c r="F14" s="17">
        <v>0.16872427983539093</v>
      </c>
      <c r="G14" s="17">
        <v>0.24444444444444444</v>
      </c>
      <c r="H14" s="17">
        <v>0.28571428571428575</v>
      </c>
      <c r="I14" s="17">
        <v>0.09090909090909091</v>
      </c>
      <c r="J14" s="17">
        <v>0.23529411764705885</v>
      </c>
      <c r="K14" s="17">
        <v>0.14634146341463417</v>
      </c>
    </row>
    <row r="15">
      <c r="A15" s="19"/>
      <c r="B15" s="14" t="s">
        <v>32</v>
      </c>
      <c r="C15" s="18">
        <v>0.202</v>
      </c>
      <c r="D15" s="17">
        <v>0.2823871906841339</v>
      </c>
      <c r="E15" s="17">
        <v>0.25301204819277107</v>
      </c>
      <c r="F15" s="17">
        <v>0.3045267489711934</v>
      </c>
      <c r="G15" s="17">
        <v>0.24444444444444444</v>
      </c>
      <c r="H15" s="17">
        <v>0.14285714285714288</v>
      </c>
      <c r="I15" s="17">
        <v>0.34090909090909094</v>
      </c>
      <c r="J15" s="17">
        <v>0.3137254901960784</v>
      </c>
      <c r="K15" s="17">
        <v>0.3170731707317073</v>
      </c>
    </row>
    <row r="16">
      <c r="A16" s="19"/>
      <c r="B16" s="14" t="s">
        <v>33</v>
      </c>
      <c r="C16" s="18">
        <v>0.557</v>
      </c>
      <c r="D16" s="17">
        <v>0.43231441048034935</v>
      </c>
      <c r="E16" s="17">
        <v>0.40963855421686746</v>
      </c>
      <c r="F16" s="17">
        <v>0.3827160493827161</v>
      </c>
      <c r="G16" s="17">
        <v>0.5037037037037038</v>
      </c>
      <c r="H16" s="17">
        <v>0.5714285714285715</v>
      </c>
      <c r="I16" s="17">
        <v>0.5454545454545454</v>
      </c>
      <c r="J16" s="17">
        <v>0.3921568627450981</v>
      </c>
      <c r="K16" s="17">
        <v>0.4878048780487805</v>
      </c>
    </row>
    <row r="17">
      <c r="A17" s="19"/>
      <c r="B17" s="14" t="s">
        <v>34</v>
      </c>
      <c r="C17" s="18">
        <v>0.0</v>
      </c>
      <c r="D17" s="17">
        <v>0.017467248908296942</v>
      </c>
      <c r="E17" s="17">
        <v>0.03614457831325301</v>
      </c>
      <c r="F17" s="17">
        <v>0.01646090534979424</v>
      </c>
      <c r="G17" s="18">
        <v>0.0</v>
      </c>
      <c r="H17" s="18">
        <v>0.0</v>
      </c>
      <c r="I17" s="18">
        <v>0.0</v>
      </c>
      <c r="J17" s="17">
        <v>0.0196078431372549</v>
      </c>
      <c r="K17" s="17">
        <v>0.024390243902439025</v>
      </c>
    </row>
    <row r="18">
      <c r="A18" s="20"/>
      <c r="B18" s="14" t="s">
        <v>35</v>
      </c>
      <c r="C18" s="18">
        <v>0.016</v>
      </c>
      <c r="D18" s="17">
        <v>0.027656477438136828</v>
      </c>
      <c r="E18" s="17">
        <v>0.024096385542168676</v>
      </c>
      <c r="F18" s="17">
        <v>0.04938271604938271</v>
      </c>
      <c r="G18" s="18">
        <v>0.0</v>
      </c>
      <c r="H18" s="18">
        <v>0.0</v>
      </c>
      <c r="I18" s="17">
        <v>0.022727272727272728</v>
      </c>
      <c r="J18" s="17">
        <v>0.0196078431372549</v>
      </c>
      <c r="K18" s="17">
        <v>0.024390243902439025</v>
      </c>
    </row>
    <row r="19">
      <c r="A19" s="21" t="s">
        <v>1</v>
      </c>
      <c r="B19" s="21"/>
      <c r="C19" s="18"/>
      <c r="D19" s="17">
        <v>1.0</v>
      </c>
      <c r="E19" s="17">
        <v>1.0</v>
      </c>
      <c r="F19" s="17">
        <v>1.0</v>
      </c>
      <c r="G19" s="17">
        <v>1.0</v>
      </c>
      <c r="H19" s="17">
        <v>1.0</v>
      </c>
      <c r="I19" s="17">
        <v>1.0</v>
      </c>
      <c r="J19" s="17">
        <v>1.0</v>
      </c>
      <c r="K19" s="17">
        <v>1.0</v>
      </c>
    </row>
    <row r="20">
      <c r="A20" s="3" t="s">
        <v>0</v>
      </c>
    </row>
    <row r="21">
      <c r="A21" s="2"/>
      <c r="B21" s="4"/>
      <c r="C21" s="5">
        <v>2012.0</v>
      </c>
      <c r="D21" s="6">
        <v>2015.0</v>
      </c>
      <c r="E21" s="7"/>
      <c r="F21" s="7"/>
      <c r="G21" s="7"/>
      <c r="H21" s="7"/>
      <c r="I21" s="7"/>
      <c r="J21" s="7"/>
      <c r="K21" s="8"/>
    </row>
    <row r="22">
      <c r="A22" s="9"/>
      <c r="B22" s="10"/>
      <c r="C22" s="11" t="s">
        <v>1</v>
      </c>
      <c r="D22" s="11" t="s">
        <v>1</v>
      </c>
      <c r="E22" s="12" t="s">
        <v>2</v>
      </c>
      <c r="F22" s="12" t="s">
        <v>3</v>
      </c>
      <c r="G22" s="12" t="s">
        <v>4</v>
      </c>
      <c r="H22" s="12" t="s">
        <v>5</v>
      </c>
      <c r="I22" s="12" t="s">
        <v>6</v>
      </c>
      <c r="J22" s="12" t="s">
        <v>7</v>
      </c>
      <c r="K22" s="12" t="s">
        <v>8</v>
      </c>
    </row>
    <row r="23">
      <c r="A23" s="13" t="s">
        <v>36</v>
      </c>
      <c r="B23" s="14" t="s">
        <v>12</v>
      </c>
      <c r="C23" s="15"/>
      <c r="D23" s="16">
        <v>0.0051698670605613</v>
      </c>
      <c r="E23" s="14"/>
      <c r="F23" s="16">
        <v>0.005405405405405406</v>
      </c>
      <c r="G23" s="17">
        <v>0.011070110701107012</v>
      </c>
      <c r="H23" s="14"/>
      <c r="I23" s="14"/>
      <c r="J23" s="17">
        <v>0.025974025974025972</v>
      </c>
      <c r="K23" s="14"/>
    </row>
    <row r="24">
      <c r="A24" s="19"/>
      <c r="B24" s="14" t="s">
        <v>38</v>
      </c>
      <c r="C24" s="15"/>
      <c r="D24" s="17">
        <v>0.6152141802067947</v>
      </c>
      <c r="E24" s="17">
        <v>0.7022332506203475</v>
      </c>
      <c r="F24" s="17">
        <v>0.6432432432432432</v>
      </c>
      <c r="G24" s="17">
        <v>0.6346863468634686</v>
      </c>
      <c r="H24" s="17">
        <v>0.6153846153846154</v>
      </c>
      <c r="I24" s="17">
        <v>0.6436781609195402</v>
      </c>
      <c r="J24" s="17">
        <v>0.3246753246753247</v>
      </c>
      <c r="K24" s="17">
        <v>0.38345864661654133</v>
      </c>
    </row>
    <row r="25">
      <c r="A25" s="19"/>
      <c r="B25" s="14" t="s">
        <v>39</v>
      </c>
      <c r="C25" s="15"/>
      <c r="D25" s="17">
        <v>0.11447562776957165</v>
      </c>
      <c r="E25" s="17">
        <v>0.09925558312655086</v>
      </c>
      <c r="F25" s="17">
        <v>0.0945945945945946</v>
      </c>
      <c r="G25" s="17">
        <v>0.05904059040590406</v>
      </c>
      <c r="H25" s="17">
        <v>0.07692307692307693</v>
      </c>
      <c r="I25" s="17">
        <v>0.09195402298850575</v>
      </c>
      <c r="J25" s="17">
        <v>0.14285714285714288</v>
      </c>
      <c r="K25" s="17">
        <v>0.3308270676691729</v>
      </c>
    </row>
    <row r="26">
      <c r="A26" s="19"/>
      <c r="B26" s="14" t="s">
        <v>40</v>
      </c>
      <c r="C26" s="15"/>
      <c r="D26" s="17">
        <v>0.04874446085672082</v>
      </c>
      <c r="E26" s="16">
        <v>0.009925558312655087</v>
      </c>
      <c r="F26" s="17">
        <v>0.06216216216216216</v>
      </c>
      <c r="G26" s="17">
        <v>0.07380073800738007</v>
      </c>
      <c r="H26" s="14"/>
      <c r="I26" s="17">
        <v>0.034482758620689655</v>
      </c>
      <c r="J26" s="17">
        <v>0.025974025974025972</v>
      </c>
      <c r="K26" s="17">
        <v>0.10526315789473685</v>
      </c>
    </row>
    <row r="27">
      <c r="A27" s="20"/>
      <c r="B27" s="14" t="s">
        <v>41</v>
      </c>
      <c r="C27" s="15"/>
      <c r="D27" s="17">
        <v>0.21639586410635153</v>
      </c>
      <c r="E27" s="17">
        <v>0.18858560794044663</v>
      </c>
      <c r="F27" s="17">
        <v>0.1945945945945946</v>
      </c>
      <c r="G27" s="17">
        <v>0.22140221402214022</v>
      </c>
      <c r="H27" s="17">
        <v>0.3076923076923077</v>
      </c>
      <c r="I27" s="17">
        <v>0.22988505747126436</v>
      </c>
      <c r="J27" s="17">
        <v>0.4805194805194805</v>
      </c>
      <c r="K27" s="17">
        <v>0.1804511278195489</v>
      </c>
    </row>
    <row r="28">
      <c r="A28" s="21" t="s">
        <v>1</v>
      </c>
      <c r="B28" s="21"/>
      <c r="C28" s="15"/>
      <c r="D28" s="17">
        <v>1.0</v>
      </c>
      <c r="E28" s="17">
        <v>1.0</v>
      </c>
      <c r="F28" s="17">
        <v>1.0</v>
      </c>
      <c r="G28" s="17">
        <v>1.0</v>
      </c>
      <c r="H28" s="17">
        <v>1.0</v>
      </c>
      <c r="I28" s="17">
        <v>1.0</v>
      </c>
      <c r="J28" s="17">
        <v>1.0</v>
      </c>
      <c r="K28" s="17">
        <v>1.0</v>
      </c>
    </row>
    <row r="29">
      <c r="A29" s="3" t="s">
        <v>0</v>
      </c>
    </row>
    <row r="30">
      <c r="A30" s="2"/>
      <c r="B30" s="4"/>
      <c r="C30" s="5">
        <v>2012.0</v>
      </c>
      <c r="D30" s="6">
        <v>2015.0</v>
      </c>
      <c r="E30" s="7"/>
      <c r="F30" s="7"/>
      <c r="G30" s="7"/>
      <c r="H30" s="7"/>
      <c r="I30" s="7"/>
      <c r="J30" s="7"/>
      <c r="K30" s="8"/>
    </row>
    <row r="31">
      <c r="A31" s="9"/>
      <c r="B31" s="10"/>
      <c r="C31" s="11" t="s">
        <v>1</v>
      </c>
      <c r="D31" s="11" t="s">
        <v>1</v>
      </c>
      <c r="E31" s="12" t="s">
        <v>2</v>
      </c>
      <c r="F31" s="12" t="s">
        <v>3</v>
      </c>
      <c r="G31" s="12" t="s">
        <v>4</v>
      </c>
      <c r="H31" s="12" t="s">
        <v>5</v>
      </c>
      <c r="I31" s="12" t="s">
        <v>6</v>
      </c>
      <c r="J31" s="12" t="s">
        <v>7</v>
      </c>
      <c r="K31" s="12" t="s">
        <v>8</v>
      </c>
    </row>
    <row r="32">
      <c r="A32" s="13" t="s">
        <v>43</v>
      </c>
      <c r="B32" s="14" t="s">
        <v>12</v>
      </c>
      <c r="C32" s="15"/>
      <c r="D32" s="17">
        <v>0.18246110325318246</v>
      </c>
      <c r="E32" s="17">
        <v>0.21287128712871287</v>
      </c>
      <c r="F32" s="17">
        <v>0.2033492822966507</v>
      </c>
      <c r="G32" s="17">
        <v>0.10283687943262411</v>
      </c>
      <c r="H32" s="17">
        <v>0.15384615384615385</v>
      </c>
      <c r="I32" s="17">
        <v>0.09090909090909091</v>
      </c>
      <c r="J32" s="17">
        <v>0.2105263157894737</v>
      </c>
      <c r="K32" s="17">
        <v>0.24060150375939848</v>
      </c>
    </row>
    <row r="33">
      <c r="A33" s="19"/>
      <c r="B33" s="14" t="s">
        <v>38</v>
      </c>
      <c r="C33" s="15"/>
      <c r="D33" s="17">
        <v>0.3698727015558698</v>
      </c>
      <c r="E33" s="17">
        <v>0.42574257425742573</v>
      </c>
      <c r="F33" s="17">
        <v>0.37081339712918665</v>
      </c>
      <c r="G33" s="17">
        <v>0.44326241134751776</v>
      </c>
      <c r="H33" s="17">
        <v>0.23076923076923075</v>
      </c>
      <c r="I33" s="17">
        <v>0.4772727272727273</v>
      </c>
      <c r="J33" s="17">
        <v>0.11842105263157895</v>
      </c>
      <c r="K33" s="17">
        <v>0.12781954887218044</v>
      </c>
    </row>
    <row r="34">
      <c r="A34" s="19"/>
      <c r="B34" s="14" t="s">
        <v>39</v>
      </c>
      <c r="C34" s="15"/>
      <c r="D34" s="17">
        <v>0.12871287128712872</v>
      </c>
      <c r="E34" s="17">
        <v>0.10891089108910892</v>
      </c>
      <c r="F34" s="17">
        <v>0.13875598086124402</v>
      </c>
      <c r="G34" s="17">
        <v>0.08865248226950355</v>
      </c>
      <c r="H34" s="17">
        <v>0.15384615384615385</v>
      </c>
      <c r="I34" s="17">
        <v>0.10227272727272727</v>
      </c>
      <c r="J34" s="17">
        <v>0.10526315789473685</v>
      </c>
      <c r="K34" s="17">
        <v>0.2706766917293233</v>
      </c>
    </row>
    <row r="35">
      <c r="A35" s="19"/>
      <c r="B35" s="14" t="s">
        <v>45</v>
      </c>
      <c r="C35" s="15"/>
      <c r="D35" s="17">
        <v>0.031117397454031116</v>
      </c>
      <c r="E35" s="17">
        <v>0.024752475247524754</v>
      </c>
      <c r="F35" s="17">
        <v>0.019138755980861243</v>
      </c>
      <c r="G35" s="17">
        <v>0.028368794326241134</v>
      </c>
      <c r="H35" s="14"/>
      <c r="I35" s="17">
        <v>0.045454545454545456</v>
      </c>
      <c r="J35" s="17">
        <v>0.026315789473684213</v>
      </c>
      <c r="K35" s="17">
        <v>0.09022556390977444</v>
      </c>
    </row>
    <row r="36">
      <c r="A36" s="20"/>
      <c r="B36" s="14" t="s">
        <v>47</v>
      </c>
      <c r="C36" s="15"/>
      <c r="D36" s="17">
        <v>0.28783592644978784</v>
      </c>
      <c r="E36" s="17">
        <v>0.2277227722772277</v>
      </c>
      <c r="F36" s="17">
        <v>0.2679425837320574</v>
      </c>
      <c r="G36" s="17">
        <v>0.33687943262411346</v>
      </c>
      <c r="H36" s="17">
        <v>0.4615384615384615</v>
      </c>
      <c r="I36" s="17">
        <v>0.2840909090909091</v>
      </c>
      <c r="J36" s="17">
        <v>0.5394736842105263</v>
      </c>
      <c r="K36" s="17">
        <v>0.2706766917293233</v>
      </c>
    </row>
    <row r="37">
      <c r="A37" s="21" t="s">
        <v>1</v>
      </c>
      <c r="B37" s="21"/>
      <c r="C37" s="15"/>
      <c r="D37" s="17">
        <v>1.0</v>
      </c>
      <c r="E37" s="17">
        <v>1.0</v>
      </c>
      <c r="F37" s="17">
        <v>1.0</v>
      </c>
      <c r="G37" s="17">
        <v>1.0</v>
      </c>
      <c r="H37" s="17">
        <v>1.0</v>
      </c>
      <c r="I37" s="17">
        <v>1.0</v>
      </c>
      <c r="J37" s="17">
        <v>1.0</v>
      </c>
      <c r="K37" s="17">
        <v>1.0</v>
      </c>
    </row>
    <row r="38">
      <c r="A38" s="3" t="s">
        <v>0</v>
      </c>
    </row>
    <row r="39">
      <c r="A39" s="2"/>
      <c r="B39" s="4"/>
      <c r="C39" s="5">
        <v>2012.0</v>
      </c>
      <c r="D39" s="6">
        <v>2015.0</v>
      </c>
      <c r="E39" s="7"/>
      <c r="F39" s="7"/>
      <c r="G39" s="7"/>
      <c r="H39" s="7"/>
      <c r="I39" s="7"/>
      <c r="J39" s="7"/>
      <c r="K39" s="8"/>
    </row>
    <row r="40">
      <c r="A40" s="9"/>
      <c r="B40" s="10"/>
      <c r="C40" s="11" t="s">
        <v>1</v>
      </c>
      <c r="D40" s="11" t="s">
        <v>1</v>
      </c>
      <c r="E40" s="12" t="s">
        <v>2</v>
      </c>
      <c r="F40" s="12" t="s">
        <v>3</v>
      </c>
      <c r="G40" s="12" t="s">
        <v>4</v>
      </c>
      <c r="H40" s="12" t="s">
        <v>5</v>
      </c>
      <c r="I40" s="12" t="s">
        <v>6</v>
      </c>
      <c r="J40" s="12" t="s">
        <v>7</v>
      </c>
      <c r="K40" s="12" t="s">
        <v>8</v>
      </c>
    </row>
    <row r="41">
      <c r="A41" s="13" t="s">
        <v>56</v>
      </c>
      <c r="B41" s="14" t="s">
        <v>12</v>
      </c>
      <c r="C41" s="18">
        <v>0.002</v>
      </c>
      <c r="D41" s="17">
        <v>0.015449438202247192</v>
      </c>
      <c r="E41" s="17">
        <v>0.034739454094292806</v>
      </c>
      <c r="F41" s="16">
        <v>0.004694835680751174</v>
      </c>
      <c r="G41" s="17">
        <v>0.01056338028169014</v>
      </c>
      <c r="H41" s="18">
        <v>0.0</v>
      </c>
      <c r="I41" s="18">
        <v>0.0</v>
      </c>
      <c r="J41" s="17">
        <v>0.039473684210526314</v>
      </c>
      <c r="K41" s="18">
        <v>0.0</v>
      </c>
    </row>
    <row r="42">
      <c r="A42" s="19"/>
      <c r="B42" s="14" t="s">
        <v>38</v>
      </c>
      <c r="C42" s="18">
        <v>0.867</v>
      </c>
      <c r="D42" s="17">
        <v>0.9101123595505618</v>
      </c>
      <c r="E42" s="17">
        <v>0.9404466501240695</v>
      </c>
      <c r="F42" s="17">
        <v>0.9413145539906104</v>
      </c>
      <c r="G42" s="17">
        <v>0.8591549295774648</v>
      </c>
      <c r="H42" s="17">
        <v>0.7142857142857143</v>
      </c>
      <c r="I42" s="17">
        <v>0.9090909090909091</v>
      </c>
      <c r="J42" s="17">
        <v>0.6842105263157895</v>
      </c>
      <c r="K42" s="17">
        <v>0.9774436090225563</v>
      </c>
    </row>
    <row r="43">
      <c r="A43" s="20"/>
      <c r="B43" s="14" t="s">
        <v>57</v>
      </c>
      <c r="C43" s="18">
        <v>0.132</v>
      </c>
      <c r="D43" s="17">
        <v>0.07443820224719101</v>
      </c>
      <c r="E43" s="17">
        <v>0.024813895781637715</v>
      </c>
      <c r="F43" s="17">
        <v>0.0539906103286385</v>
      </c>
      <c r="G43" s="17">
        <v>0.1302816901408451</v>
      </c>
      <c r="H43" s="17">
        <v>0.28571428571428575</v>
      </c>
      <c r="I43" s="17">
        <v>0.09090909090909091</v>
      </c>
      <c r="J43" s="17">
        <v>0.27631578947368424</v>
      </c>
      <c r="K43" s="17">
        <v>0.02255639097744361</v>
      </c>
    </row>
    <row r="44">
      <c r="A44" s="26" t="s">
        <v>1</v>
      </c>
      <c r="B44" s="8"/>
      <c r="C44" s="18">
        <v>1.0</v>
      </c>
      <c r="D44" s="17">
        <v>1.0</v>
      </c>
      <c r="E44" s="17">
        <v>1.0</v>
      </c>
      <c r="F44" s="17">
        <v>1.0</v>
      </c>
      <c r="G44" s="17">
        <v>1.0</v>
      </c>
      <c r="H44" s="17">
        <v>1.0</v>
      </c>
      <c r="I44" s="17">
        <v>1.0</v>
      </c>
      <c r="J44" s="17">
        <v>1.0</v>
      </c>
      <c r="K44" s="17">
        <v>1.0</v>
      </c>
    </row>
    <row r="45">
      <c r="A45" s="3" t="s">
        <v>0</v>
      </c>
    </row>
    <row r="46">
      <c r="A46" s="2"/>
      <c r="B46" s="4"/>
      <c r="C46" s="5">
        <v>2012.0</v>
      </c>
      <c r="D46" s="6">
        <v>2015.0</v>
      </c>
      <c r="E46" s="7"/>
      <c r="F46" s="7"/>
      <c r="G46" s="7"/>
      <c r="H46" s="7"/>
      <c r="I46" s="7"/>
      <c r="J46" s="7"/>
      <c r="K46" s="8"/>
    </row>
    <row r="47">
      <c r="A47" s="9"/>
      <c r="B47" s="10"/>
      <c r="C47" s="11" t="s">
        <v>1</v>
      </c>
      <c r="D47" s="11" t="s">
        <v>1</v>
      </c>
      <c r="E47" s="12" t="s">
        <v>2</v>
      </c>
      <c r="F47" s="12" t="s">
        <v>3</v>
      </c>
      <c r="G47" s="12" t="s">
        <v>4</v>
      </c>
      <c r="H47" s="12" t="s">
        <v>5</v>
      </c>
      <c r="I47" s="12" t="s">
        <v>6</v>
      </c>
      <c r="J47" s="12" t="s">
        <v>7</v>
      </c>
      <c r="K47" s="12" t="s">
        <v>8</v>
      </c>
    </row>
    <row r="48">
      <c r="A48" s="13" t="s">
        <v>60</v>
      </c>
      <c r="B48" s="14" t="s">
        <v>46</v>
      </c>
      <c r="C48" s="15"/>
      <c r="D48" s="17">
        <v>0.01143674052894925</v>
      </c>
      <c r="E48" s="17">
        <v>0.025188916876574305</v>
      </c>
      <c r="F48" s="14"/>
      <c r="G48" s="16">
        <v>0.0035587188612099647</v>
      </c>
      <c r="H48" s="18">
        <v>0.0</v>
      </c>
      <c r="I48" s="17">
        <v>0.011494252873563218</v>
      </c>
      <c r="J48" s="17">
        <v>0.04054054054054054</v>
      </c>
      <c r="K48" s="16">
        <v>0.0078125</v>
      </c>
    </row>
    <row r="49">
      <c r="A49" s="19"/>
      <c r="B49" s="14" t="s">
        <v>62</v>
      </c>
      <c r="C49" s="15"/>
      <c r="D49" s="16">
        <v>0.005718370264474625</v>
      </c>
      <c r="E49" s="14"/>
      <c r="F49" s="16">
        <v>0.009569377990430622</v>
      </c>
      <c r="G49" s="17">
        <v>0.010676156583629892</v>
      </c>
      <c r="H49" s="22">
        <f t="shared" ref="H49:J49" si="2">H52-H51-H50</f>
        <v>0</v>
      </c>
      <c r="I49" s="22">
        <f t="shared" si="2"/>
        <v>0.01149425287</v>
      </c>
      <c r="J49" s="22">
        <f t="shared" si="2"/>
        <v>0.04054054054</v>
      </c>
      <c r="K49" s="16">
        <v>0.0078125</v>
      </c>
    </row>
    <row r="50">
      <c r="A50" s="19"/>
      <c r="B50" s="14" t="s">
        <v>67</v>
      </c>
      <c r="C50" s="15"/>
      <c r="D50" s="17">
        <v>0.8120085775553967</v>
      </c>
      <c r="E50" s="17">
        <v>0.7934508816120907</v>
      </c>
      <c r="F50" s="17">
        <v>0.8373205741626795</v>
      </c>
      <c r="G50" s="17">
        <v>0.8113879003558719</v>
      </c>
      <c r="H50" s="17">
        <v>0.5714285714285715</v>
      </c>
      <c r="I50" s="17">
        <v>0.8275862068965517</v>
      </c>
      <c r="J50" s="17">
        <v>0.6891891891891891</v>
      </c>
      <c r="K50" s="17">
        <v>0.875</v>
      </c>
    </row>
    <row r="51">
      <c r="A51" s="20"/>
      <c r="B51" s="14" t="s">
        <v>68</v>
      </c>
      <c r="C51" s="15"/>
      <c r="D51" s="17">
        <v>0.17083631165117943</v>
      </c>
      <c r="E51" s="17">
        <v>0.181360201511335</v>
      </c>
      <c r="F51" s="17">
        <v>0.15311004784688995</v>
      </c>
      <c r="G51" s="17">
        <v>0.17437722419928825</v>
      </c>
      <c r="H51" s="17">
        <v>0.42857142857142855</v>
      </c>
      <c r="I51" s="17">
        <v>0.16091954022988506</v>
      </c>
      <c r="J51" s="17">
        <v>0.2702702702702703</v>
      </c>
      <c r="K51" s="17">
        <v>0.109375</v>
      </c>
    </row>
    <row r="52">
      <c r="A52" s="26" t="s">
        <v>1</v>
      </c>
      <c r="B52" s="8"/>
      <c r="C52" s="15"/>
      <c r="D52" s="17">
        <v>1.0</v>
      </c>
      <c r="E52" s="17">
        <v>1.0</v>
      </c>
      <c r="F52" s="17">
        <v>1.0</v>
      </c>
      <c r="G52" s="17">
        <v>1.0</v>
      </c>
      <c r="H52" s="17">
        <v>1.0</v>
      </c>
      <c r="I52" s="17">
        <v>1.0</v>
      </c>
      <c r="J52" s="17">
        <v>1.0</v>
      </c>
      <c r="K52" s="17">
        <v>1.0</v>
      </c>
    </row>
    <row r="53">
      <c r="A53" s="3" t="s">
        <v>0</v>
      </c>
      <c r="L53" s="28"/>
      <c r="M53" s="28"/>
      <c r="N53" s="28"/>
      <c r="O53" s="28"/>
      <c r="P53" s="28"/>
      <c r="Q53" s="28"/>
      <c r="R53" s="28"/>
      <c r="S53" s="28"/>
    </row>
    <row r="54" ht="15.0" customHeight="1">
      <c r="A54" s="2"/>
      <c r="B54" s="4"/>
      <c r="C54" s="5">
        <v>2012.0</v>
      </c>
      <c r="D54" s="6">
        <v>2015.0</v>
      </c>
      <c r="E54" s="7"/>
      <c r="F54" s="7"/>
      <c r="G54" s="7"/>
      <c r="H54" s="7"/>
      <c r="I54" s="7"/>
      <c r="J54" s="7"/>
      <c r="K54" s="8"/>
      <c r="L54" s="28"/>
      <c r="M54" s="28"/>
      <c r="N54" s="28"/>
      <c r="O54" s="28"/>
      <c r="P54" s="28"/>
      <c r="Q54" s="28"/>
      <c r="R54" s="28"/>
      <c r="S54" s="28"/>
    </row>
    <row r="55">
      <c r="A55" s="9"/>
      <c r="B55" s="10"/>
      <c r="C55" s="11" t="s">
        <v>1</v>
      </c>
      <c r="D55" s="11" t="s">
        <v>1</v>
      </c>
      <c r="E55" s="12" t="s">
        <v>2</v>
      </c>
      <c r="F55" s="12" t="s">
        <v>3</v>
      </c>
      <c r="G55" s="12" t="s">
        <v>4</v>
      </c>
      <c r="H55" s="12" t="s">
        <v>5</v>
      </c>
      <c r="I55" s="12" t="s">
        <v>6</v>
      </c>
      <c r="J55" s="12" t="s">
        <v>7</v>
      </c>
      <c r="K55" s="12" t="s">
        <v>8</v>
      </c>
      <c r="L55" s="28"/>
      <c r="M55" s="28"/>
      <c r="N55" s="28"/>
      <c r="O55" s="28"/>
      <c r="P55" s="28"/>
      <c r="Q55" s="28"/>
      <c r="R55" s="28"/>
      <c r="S55" s="28"/>
    </row>
    <row r="56">
      <c r="A56" s="13" t="s">
        <v>75</v>
      </c>
      <c r="B56" s="14" t="s">
        <v>46</v>
      </c>
      <c r="C56" s="18">
        <v>0.008</v>
      </c>
      <c r="D56" s="17">
        <v>0.0</v>
      </c>
      <c r="E56" s="14"/>
      <c r="F56" s="14"/>
      <c r="G56" s="14"/>
      <c r="H56" s="14"/>
      <c r="I56" s="14"/>
      <c r="J56" s="14"/>
      <c r="K56" s="14"/>
      <c r="L56" s="28"/>
      <c r="M56" s="28"/>
      <c r="N56" s="28"/>
      <c r="O56" s="28"/>
      <c r="P56" s="28"/>
      <c r="Q56" s="28"/>
      <c r="R56" s="28"/>
      <c r="S56" s="28"/>
    </row>
    <row r="57">
      <c r="A57" s="19"/>
      <c r="B57" s="14" t="s">
        <v>50</v>
      </c>
      <c r="C57" s="18">
        <v>0.016</v>
      </c>
      <c r="D57" s="16">
        <v>0.009135628952916374</v>
      </c>
      <c r="E57" s="16">
        <v>0.009925558312655087</v>
      </c>
      <c r="F57" s="14"/>
      <c r="G57" s="17">
        <v>0.017605633802816902</v>
      </c>
      <c r="H57" s="17">
        <v>0.07142857142857144</v>
      </c>
      <c r="I57" s="17">
        <v>0.011363636363636364</v>
      </c>
      <c r="J57" s="17">
        <v>0.013333333333333332</v>
      </c>
      <c r="K57" s="16">
        <v>0.007518796992481203</v>
      </c>
      <c r="L57" s="28"/>
      <c r="M57" s="28"/>
      <c r="N57" s="28"/>
      <c r="O57" s="28"/>
      <c r="P57" s="28"/>
      <c r="Q57" s="28"/>
      <c r="R57" s="28"/>
      <c r="S57" s="28"/>
    </row>
    <row r="58">
      <c r="A58" s="19"/>
      <c r="B58" s="14" t="s">
        <v>76</v>
      </c>
      <c r="C58" s="18">
        <v>0.055</v>
      </c>
      <c r="D58" s="17">
        <v>0.03724525650035137</v>
      </c>
      <c r="E58" s="16">
        <v>0.009925558312655087</v>
      </c>
      <c r="F58" s="17">
        <v>0.018779342723004695</v>
      </c>
      <c r="G58" s="17">
        <v>0.11267605633802816</v>
      </c>
      <c r="H58" s="17">
        <v>0.14285714285714288</v>
      </c>
      <c r="I58" s="17">
        <v>0.045454545454545456</v>
      </c>
      <c r="J58" s="17">
        <v>0.026666666666666665</v>
      </c>
      <c r="K58" s="16">
        <v>0.007518796992481203</v>
      </c>
      <c r="L58" s="28"/>
      <c r="M58" s="28"/>
      <c r="N58" s="28"/>
      <c r="O58" s="28"/>
      <c r="P58" s="28"/>
      <c r="Q58" s="28"/>
      <c r="R58" s="28"/>
      <c r="S58" s="28"/>
    </row>
    <row r="59">
      <c r="A59" s="19"/>
      <c r="B59" s="14" t="s">
        <v>79</v>
      </c>
      <c r="C59" s="18">
        <v>0.153</v>
      </c>
      <c r="D59" s="17">
        <v>0.078706957132818</v>
      </c>
      <c r="E59" s="17">
        <v>0.019851116625310174</v>
      </c>
      <c r="F59" s="17">
        <v>0.08685446009389672</v>
      </c>
      <c r="G59" s="17">
        <v>0.1443661971830986</v>
      </c>
      <c r="H59" s="17">
        <v>0.14285714285714288</v>
      </c>
      <c r="I59" s="17">
        <v>0.125</v>
      </c>
      <c r="J59" s="17">
        <v>0.09333333333333334</v>
      </c>
      <c r="K59" s="17">
        <v>0.04511278195488722</v>
      </c>
      <c r="L59" s="28"/>
      <c r="M59" s="28"/>
      <c r="N59" s="28"/>
      <c r="O59" s="28"/>
      <c r="P59" s="28"/>
      <c r="Q59" s="28"/>
      <c r="R59" s="28"/>
      <c r="S59" s="28"/>
    </row>
    <row r="60">
      <c r="A60" s="19"/>
      <c r="B60" s="14" t="s">
        <v>81</v>
      </c>
      <c r="C60" s="18">
        <v>0.293</v>
      </c>
      <c r="D60" s="17">
        <v>0.32115249472944485</v>
      </c>
      <c r="E60" s="17">
        <v>0.2630272952853598</v>
      </c>
      <c r="F60" s="17">
        <v>0.26291079812206575</v>
      </c>
      <c r="G60" s="17">
        <v>0.4647887323943662</v>
      </c>
      <c r="H60" s="17">
        <v>0.14285714285714288</v>
      </c>
      <c r="I60" s="17">
        <v>0.5113636363636364</v>
      </c>
      <c r="J60" s="17">
        <v>0.2533333333333333</v>
      </c>
      <c r="K60" s="17">
        <v>0.30827067669172936</v>
      </c>
      <c r="L60" s="28"/>
      <c r="M60" s="28"/>
      <c r="N60" s="28"/>
      <c r="O60" s="28"/>
      <c r="P60" s="28"/>
      <c r="Q60" s="28"/>
      <c r="R60" s="28"/>
      <c r="S60" s="28"/>
    </row>
    <row r="61">
      <c r="A61" s="19"/>
      <c r="B61" s="14" t="s">
        <v>83</v>
      </c>
      <c r="C61" s="18">
        <v>0.474</v>
      </c>
      <c r="D61" s="17">
        <v>0.04778636683063949</v>
      </c>
      <c r="E61" s="17">
        <v>0.034739454094292806</v>
      </c>
      <c r="F61" s="17">
        <v>0.0539906103286385</v>
      </c>
      <c r="G61" s="17">
        <v>0.01056338028169014</v>
      </c>
      <c r="H61" s="17">
        <v>0.07142857142857144</v>
      </c>
      <c r="I61" s="17">
        <v>0.06818181818181818</v>
      </c>
      <c r="J61" s="17">
        <v>0.06666666666666667</v>
      </c>
      <c r="K61" s="17">
        <v>0.12030075187969924</v>
      </c>
      <c r="L61" s="28"/>
      <c r="M61" s="28"/>
      <c r="N61" s="28"/>
      <c r="O61" s="28"/>
      <c r="P61" s="28"/>
      <c r="Q61" s="28"/>
      <c r="R61" s="28"/>
      <c r="S61" s="28"/>
    </row>
    <row r="62">
      <c r="A62" s="19"/>
      <c r="B62" s="14" t="s">
        <v>85</v>
      </c>
      <c r="C62" s="18">
        <v>0.0</v>
      </c>
      <c r="D62" s="18">
        <v>0.0</v>
      </c>
      <c r="E62" s="18">
        <v>0.0</v>
      </c>
      <c r="F62" s="18">
        <v>0.0</v>
      </c>
      <c r="G62" s="18">
        <v>0.0</v>
      </c>
      <c r="H62" s="18">
        <v>0.0</v>
      </c>
      <c r="I62" s="18">
        <v>0.0</v>
      </c>
      <c r="J62" s="18">
        <v>0.0</v>
      </c>
      <c r="K62" s="18">
        <v>0.0</v>
      </c>
      <c r="L62" s="28"/>
      <c r="M62" s="28"/>
      <c r="N62" s="28"/>
      <c r="O62" s="28"/>
      <c r="P62" s="28"/>
      <c r="Q62" s="28"/>
      <c r="R62" s="28"/>
      <c r="S62" s="28"/>
    </row>
    <row r="63">
      <c r="A63" s="20"/>
      <c r="B63" s="14" t="s">
        <v>54</v>
      </c>
      <c r="C63" s="18">
        <v>0.0</v>
      </c>
      <c r="D63" s="17">
        <v>0.5059732958538299</v>
      </c>
      <c r="E63" s="17">
        <v>0.6625310173697271</v>
      </c>
      <c r="F63" s="17">
        <v>0.5774647887323944</v>
      </c>
      <c r="G63" s="17">
        <v>0.25</v>
      </c>
      <c r="H63" s="17">
        <v>0.42857142857142855</v>
      </c>
      <c r="I63" s="17">
        <v>0.23863636363636365</v>
      </c>
      <c r="J63" s="17">
        <v>0.5466666666666666</v>
      </c>
      <c r="K63" s="17">
        <v>0.5112781954887218</v>
      </c>
      <c r="L63" s="28"/>
      <c r="M63" s="28"/>
      <c r="N63" s="28"/>
      <c r="O63" s="28"/>
      <c r="P63" s="28"/>
      <c r="Q63" s="28"/>
      <c r="R63" s="28"/>
      <c r="S63" s="28"/>
    </row>
    <row r="64">
      <c r="A64" s="26" t="s">
        <v>1</v>
      </c>
      <c r="B64" s="8"/>
      <c r="C64" s="14"/>
      <c r="D64" s="17">
        <v>1.0</v>
      </c>
      <c r="E64" s="17">
        <v>1.0</v>
      </c>
      <c r="F64" s="17">
        <v>1.0</v>
      </c>
      <c r="G64" s="17">
        <v>1.0</v>
      </c>
      <c r="H64" s="17">
        <v>1.0</v>
      </c>
      <c r="I64" s="17">
        <v>1.0</v>
      </c>
      <c r="J64" s="17">
        <v>1.0</v>
      </c>
      <c r="K64" s="17">
        <v>1.0</v>
      </c>
      <c r="L64" s="28"/>
      <c r="M64" s="28"/>
      <c r="N64" s="28"/>
      <c r="O64" s="28"/>
      <c r="P64" s="28"/>
      <c r="Q64" s="28"/>
      <c r="R64" s="28"/>
      <c r="S64" s="28"/>
    </row>
    <row r="65">
      <c r="A65" s="3" t="s">
        <v>0</v>
      </c>
      <c r="L65" s="28"/>
      <c r="M65" s="28"/>
      <c r="N65" s="28"/>
      <c r="O65" s="28"/>
      <c r="P65" s="28"/>
      <c r="Q65" s="28"/>
      <c r="R65" s="28"/>
      <c r="S65" s="28"/>
    </row>
    <row r="66">
      <c r="A66" s="2"/>
      <c r="B66" s="4"/>
      <c r="C66" s="5">
        <v>2012.0</v>
      </c>
      <c r="D66" s="6">
        <v>2015.0</v>
      </c>
      <c r="E66" s="7"/>
      <c r="F66" s="7"/>
      <c r="G66" s="7"/>
      <c r="H66" s="7"/>
      <c r="I66" s="7"/>
      <c r="J66" s="7"/>
      <c r="K66" s="8"/>
      <c r="L66" s="28"/>
      <c r="M66" s="28"/>
      <c r="N66" s="28"/>
      <c r="O66" s="28"/>
      <c r="P66" s="28"/>
      <c r="Q66" s="28"/>
      <c r="R66" s="28"/>
      <c r="S66" s="28"/>
    </row>
    <row r="67">
      <c r="A67" s="9"/>
      <c r="B67" s="10"/>
      <c r="C67" s="11" t="s">
        <v>1</v>
      </c>
      <c r="D67" s="11" t="s">
        <v>1</v>
      </c>
      <c r="E67" s="12" t="s">
        <v>2</v>
      </c>
      <c r="F67" s="12" t="s">
        <v>3</v>
      </c>
      <c r="G67" s="12" t="s">
        <v>4</v>
      </c>
      <c r="H67" s="12" t="s">
        <v>5</v>
      </c>
      <c r="I67" s="12" t="s">
        <v>6</v>
      </c>
      <c r="J67" s="12" t="s">
        <v>7</v>
      </c>
      <c r="K67" s="12" t="s">
        <v>8</v>
      </c>
      <c r="L67" s="28"/>
      <c r="M67" s="28"/>
      <c r="N67" s="28"/>
      <c r="O67" s="28"/>
      <c r="P67" s="28"/>
      <c r="Q67" s="28"/>
      <c r="R67" s="28"/>
      <c r="S67" s="28"/>
    </row>
    <row r="68" ht="15.75" customHeight="1">
      <c r="A68" s="13" t="s">
        <v>89</v>
      </c>
      <c r="B68" s="14" t="s">
        <v>12</v>
      </c>
      <c r="C68" s="15"/>
      <c r="D68" s="17">
        <v>0.0175054704595186</v>
      </c>
      <c r="E68" s="14"/>
      <c r="F68" s="17">
        <v>0.02857142857142857</v>
      </c>
      <c r="G68" s="17">
        <v>0.03053435114503817</v>
      </c>
      <c r="H68" s="14"/>
      <c r="I68" s="17">
        <v>0.012048192771084338</v>
      </c>
      <c r="J68" s="17">
        <v>0.02816901408450704</v>
      </c>
      <c r="K68" s="16">
        <v>0.007692307692307693</v>
      </c>
      <c r="L68" s="28"/>
      <c r="M68" s="28"/>
      <c r="N68" s="28"/>
      <c r="O68" s="28"/>
      <c r="P68" s="28"/>
      <c r="Q68" s="28"/>
      <c r="R68" s="28"/>
      <c r="S68" s="28"/>
    </row>
    <row r="69">
      <c r="A69" s="19"/>
      <c r="B69" s="14" t="s">
        <v>38</v>
      </c>
      <c r="C69" s="15"/>
      <c r="D69" s="17">
        <v>0.8351568198395332</v>
      </c>
      <c r="E69" s="17">
        <v>0.8618925831202046</v>
      </c>
      <c r="F69" s="17">
        <v>0.861904761904762</v>
      </c>
      <c r="G69" s="17">
        <v>0.7977099236641222</v>
      </c>
      <c r="H69" s="17">
        <v>0.8571428571428571</v>
      </c>
      <c r="I69" s="17">
        <v>0.8072289156626506</v>
      </c>
      <c r="J69" s="17">
        <v>0.5352112676056339</v>
      </c>
      <c r="K69" s="17">
        <v>0.923076923076923</v>
      </c>
      <c r="L69" s="28"/>
      <c r="M69" s="28"/>
      <c r="N69" s="28"/>
      <c r="O69" s="28"/>
      <c r="P69" s="28"/>
      <c r="Q69" s="28"/>
      <c r="R69" s="28"/>
      <c r="S69" s="28"/>
    </row>
    <row r="70">
      <c r="A70" s="20"/>
      <c r="B70" s="14" t="s">
        <v>57</v>
      </c>
      <c r="C70" s="15"/>
      <c r="D70" s="17">
        <v>0.14733770970094823</v>
      </c>
      <c r="E70" s="17">
        <v>0.1381074168797954</v>
      </c>
      <c r="F70" s="17">
        <v>0.10952380952380952</v>
      </c>
      <c r="G70" s="17">
        <v>0.1717557251908397</v>
      </c>
      <c r="H70" s="17">
        <v>0.14285714285714288</v>
      </c>
      <c r="I70" s="17">
        <v>0.18072289156626506</v>
      </c>
      <c r="J70" s="17">
        <v>0.43661971830985913</v>
      </c>
      <c r="K70" s="17">
        <v>0.06923076923076923</v>
      </c>
      <c r="L70" s="28"/>
      <c r="M70" s="28"/>
      <c r="N70" s="28"/>
      <c r="O70" s="28"/>
      <c r="P70" s="28"/>
      <c r="Q70" s="28"/>
      <c r="R70" s="28"/>
      <c r="S70" s="28"/>
    </row>
    <row r="71">
      <c r="A71" s="26" t="s">
        <v>1</v>
      </c>
      <c r="B71" s="8"/>
      <c r="C71" s="15"/>
      <c r="D71" s="17">
        <v>1.0</v>
      </c>
      <c r="E71" s="17">
        <v>1.0</v>
      </c>
      <c r="F71" s="17">
        <v>1.0</v>
      </c>
      <c r="G71" s="17">
        <v>1.0</v>
      </c>
      <c r="H71" s="17">
        <v>1.0</v>
      </c>
      <c r="I71" s="17">
        <v>1.0</v>
      </c>
      <c r="J71" s="17">
        <v>1.0</v>
      </c>
      <c r="K71" s="17">
        <v>1.0</v>
      </c>
      <c r="L71" s="28"/>
      <c r="M71" s="28"/>
      <c r="N71" s="28"/>
      <c r="O71" s="28"/>
      <c r="P71" s="28"/>
      <c r="Q71" s="28"/>
      <c r="R71" s="28"/>
      <c r="S71" s="28"/>
    </row>
    <row r="72">
      <c r="A72" s="3" t="s">
        <v>0</v>
      </c>
      <c r="L72" s="28"/>
      <c r="M72" s="28"/>
      <c r="N72" s="28"/>
      <c r="O72" s="28"/>
      <c r="P72" s="28"/>
      <c r="Q72" s="28"/>
      <c r="R72" s="28"/>
      <c r="S72" s="28"/>
    </row>
    <row r="73">
      <c r="A73" s="2"/>
      <c r="B73" s="4"/>
      <c r="C73" s="5">
        <v>2012.0</v>
      </c>
      <c r="D73" s="6">
        <v>2015.0</v>
      </c>
      <c r="E73" s="7"/>
      <c r="F73" s="7"/>
      <c r="G73" s="7"/>
      <c r="H73" s="7"/>
      <c r="I73" s="7"/>
      <c r="J73" s="7"/>
      <c r="K73" s="8"/>
      <c r="L73" s="28"/>
      <c r="M73" s="28"/>
      <c r="N73" s="28"/>
      <c r="O73" s="28"/>
      <c r="P73" s="28"/>
      <c r="Q73" s="28"/>
      <c r="R73" s="28"/>
      <c r="S73" s="28"/>
    </row>
    <row r="74">
      <c r="A74" s="9"/>
      <c r="B74" s="10"/>
      <c r="C74" s="11" t="s">
        <v>1</v>
      </c>
      <c r="D74" s="11" t="s">
        <v>1</v>
      </c>
      <c r="E74" s="12" t="s">
        <v>2</v>
      </c>
      <c r="F74" s="12" t="s">
        <v>3</v>
      </c>
      <c r="G74" s="12" t="s">
        <v>4</v>
      </c>
      <c r="H74" s="12" t="s">
        <v>5</v>
      </c>
      <c r="I74" s="12" t="s">
        <v>6</v>
      </c>
      <c r="J74" s="12" t="s">
        <v>7</v>
      </c>
      <c r="K74" s="12" t="s">
        <v>8</v>
      </c>
      <c r="L74" s="28"/>
      <c r="M74" s="28"/>
      <c r="N74" s="28"/>
      <c r="O74" s="28"/>
      <c r="P74" s="28"/>
      <c r="Q74" s="28"/>
      <c r="R74" s="28"/>
      <c r="S74" s="28"/>
    </row>
    <row r="75">
      <c r="A75" s="13" t="s">
        <v>95</v>
      </c>
      <c r="B75" s="14" t="s">
        <v>50</v>
      </c>
      <c r="C75" s="18">
        <v>0.001</v>
      </c>
      <c r="D75" s="16">
        <v>0.007052186177715092</v>
      </c>
      <c r="E75" s="17">
        <v>0.020050125313283207</v>
      </c>
      <c r="F75" s="16">
        <v>0.004739336492890996</v>
      </c>
      <c r="G75" s="18">
        <v>0.0</v>
      </c>
      <c r="H75" s="22">
        <f>100%-H79-H80-H81</f>
        <v>0</v>
      </c>
      <c r="I75" s="22">
        <f>I83-I77-I78-I79-I80-I81-I82</f>
        <v>0</v>
      </c>
      <c r="J75" s="18">
        <v>0.0</v>
      </c>
      <c r="K75" s="22">
        <f>K83-K76-K78-K79-K80-K81-K82</f>
        <v>0</v>
      </c>
      <c r="L75" s="28"/>
      <c r="M75" s="28"/>
      <c r="N75" s="28"/>
      <c r="O75" s="28"/>
      <c r="P75" s="28"/>
      <c r="Q75" s="28"/>
      <c r="R75" s="28"/>
      <c r="S75" s="28"/>
    </row>
    <row r="76">
      <c r="A76" s="19"/>
      <c r="B76" s="14" t="s">
        <v>52</v>
      </c>
      <c r="C76" s="18">
        <v>0.002</v>
      </c>
      <c r="D76" s="16">
        <v>0.004936530324400564</v>
      </c>
      <c r="E76" s="17">
        <v>0.010025062656641603</v>
      </c>
      <c r="F76" s="18">
        <v>0.0</v>
      </c>
      <c r="G76" s="16">
        <v>0.00352112676056338</v>
      </c>
      <c r="H76" s="22">
        <v>0.0</v>
      </c>
      <c r="I76" s="22">
        <v>0.0</v>
      </c>
      <c r="J76" s="17">
        <v>0.012987012987012986</v>
      </c>
      <c r="K76" s="16">
        <v>0.007407407407407407</v>
      </c>
      <c r="L76" s="28"/>
      <c r="M76" s="28"/>
      <c r="N76" s="28"/>
      <c r="O76" s="28"/>
      <c r="P76" s="28"/>
      <c r="Q76" s="28"/>
      <c r="R76" s="28"/>
      <c r="S76" s="28"/>
    </row>
    <row r="77">
      <c r="A77" s="19"/>
      <c r="B77" s="14" t="s">
        <v>79</v>
      </c>
      <c r="C77" s="18">
        <v>0.008</v>
      </c>
      <c r="D77" s="16">
        <v>0.0014104372355430183</v>
      </c>
      <c r="E77" s="14"/>
      <c r="F77" s="18">
        <v>0.0</v>
      </c>
      <c r="G77" s="14"/>
      <c r="H77" s="18">
        <v>0.0</v>
      </c>
      <c r="I77" s="17">
        <v>0.011363636363636364</v>
      </c>
      <c r="J77" s="17">
        <v>0.012987012987012986</v>
      </c>
      <c r="K77" s="14"/>
      <c r="L77" s="28"/>
      <c r="M77" s="28"/>
      <c r="N77" s="28"/>
      <c r="O77" s="28"/>
      <c r="P77" s="28"/>
      <c r="Q77" s="28"/>
      <c r="R77" s="28"/>
      <c r="S77" s="28"/>
    </row>
    <row r="78">
      <c r="A78" s="19"/>
      <c r="B78" s="14" t="s">
        <v>81</v>
      </c>
      <c r="C78" s="18">
        <v>0.01</v>
      </c>
      <c r="D78" s="17">
        <v>0.021156558533145273</v>
      </c>
      <c r="E78" s="17">
        <v>0.03007518796992481</v>
      </c>
      <c r="F78" s="18">
        <v>0.0</v>
      </c>
      <c r="G78" s="17">
        <v>0.02464788732394366</v>
      </c>
      <c r="H78" s="18">
        <v>0.0</v>
      </c>
      <c r="I78" s="17">
        <v>0.03409090909090909</v>
      </c>
      <c r="J78" s="17">
        <v>0.03896103896103896</v>
      </c>
      <c r="K78" s="17">
        <v>0.037037037037037035</v>
      </c>
      <c r="L78" s="28"/>
      <c r="M78" s="28"/>
      <c r="N78" s="28"/>
      <c r="O78" s="28"/>
      <c r="P78" s="28"/>
      <c r="Q78" s="28"/>
      <c r="R78" s="28"/>
      <c r="S78" s="28"/>
    </row>
    <row r="79">
      <c r="A79" s="19"/>
      <c r="B79" s="14" t="s">
        <v>54</v>
      </c>
      <c r="C79" s="18">
        <v>0.718</v>
      </c>
      <c r="D79" s="17">
        <v>0.8279266572637518</v>
      </c>
      <c r="E79" s="17">
        <v>0.8796992481203008</v>
      </c>
      <c r="F79" s="17">
        <v>0.9265402843601896</v>
      </c>
      <c r="G79" s="17">
        <v>0.778169014084507</v>
      </c>
      <c r="H79" s="17">
        <v>0.3076923076923077</v>
      </c>
      <c r="I79" s="17">
        <v>0.6704545454545454</v>
      </c>
      <c r="J79" s="17">
        <v>0.6363636363636364</v>
      </c>
      <c r="K79" s="17">
        <v>0.7333333333333333</v>
      </c>
      <c r="L79" s="28"/>
      <c r="M79" s="28"/>
      <c r="N79" s="28"/>
      <c r="O79" s="28"/>
      <c r="P79" s="28"/>
      <c r="Q79" s="28"/>
      <c r="R79" s="28"/>
      <c r="S79" s="28"/>
    </row>
    <row r="80">
      <c r="A80" s="19"/>
      <c r="B80" s="14" t="s">
        <v>103</v>
      </c>
      <c r="C80" s="18">
        <v>0.261</v>
      </c>
      <c r="D80" s="17">
        <v>0.10225669957686882</v>
      </c>
      <c r="E80" s="14"/>
      <c r="F80" s="17">
        <v>0.054502369668246446</v>
      </c>
      <c r="G80" s="17">
        <v>0.16549295774647887</v>
      </c>
      <c r="H80" s="17">
        <v>0.6153846153846154</v>
      </c>
      <c r="I80" s="17">
        <v>0.26136363636363635</v>
      </c>
      <c r="J80" s="17">
        <v>0.2337662337662338</v>
      </c>
      <c r="K80" s="17">
        <v>0.1925925925925926</v>
      </c>
      <c r="L80" s="28"/>
      <c r="M80" s="28"/>
      <c r="N80" s="28"/>
      <c r="O80" s="28"/>
      <c r="P80" s="28"/>
      <c r="Q80" s="28"/>
      <c r="R80" s="28"/>
      <c r="S80" s="28"/>
    </row>
    <row r="81">
      <c r="A81" s="19"/>
      <c r="B81" s="14" t="s">
        <v>104</v>
      </c>
      <c r="C81" s="18">
        <v>0.0</v>
      </c>
      <c r="D81" s="17">
        <v>0.030324400564174896</v>
      </c>
      <c r="E81" s="17">
        <v>0.05012531328320802</v>
      </c>
      <c r="F81" s="17">
        <v>0.014218009478672987</v>
      </c>
      <c r="G81" s="17">
        <v>0.02464788732394366</v>
      </c>
      <c r="H81" s="17">
        <v>0.07692307692307693</v>
      </c>
      <c r="I81" s="17">
        <v>0.011363636363636364</v>
      </c>
      <c r="J81" s="17">
        <v>0.06493506493506493</v>
      </c>
      <c r="K81" s="17">
        <v>0.022222222222222223</v>
      </c>
      <c r="L81" s="28"/>
      <c r="M81" s="28"/>
      <c r="N81" s="28"/>
      <c r="O81" s="28"/>
      <c r="P81" s="28"/>
      <c r="Q81" s="28"/>
      <c r="R81" s="28"/>
      <c r="S81" s="28"/>
    </row>
    <row r="82">
      <c r="A82" s="20"/>
      <c r="B82" s="14" t="s">
        <v>71</v>
      </c>
      <c r="C82" s="18">
        <v>0.0</v>
      </c>
      <c r="D82" s="16">
        <v>0.004936530324400564</v>
      </c>
      <c r="E82" s="17">
        <v>0.010025062656641603</v>
      </c>
      <c r="F82" s="18">
        <v>0.0</v>
      </c>
      <c r="G82" s="16">
        <v>0.00352112676056338</v>
      </c>
      <c r="H82" s="18">
        <v>0.0</v>
      </c>
      <c r="I82" s="17">
        <v>0.011363636363636364</v>
      </c>
      <c r="J82" s="22">
        <f>J83-J81-J80-J79-J78-J77-J76</f>
        <v>0</v>
      </c>
      <c r="K82" s="16">
        <v>0.007407407407407407</v>
      </c>
      <c r="L82" s="28"/>
      <c r="M82" s="28"/>
      <c r="N82" s="28"/>
      <c r="O82" s="28"/>
      <c r="P82" s="28"/>
      <c r="Q82" s="28"/>
      <c r="R82" s="28"/>
      <c r="S82" s="28"/>
    </row>
    <row r="83">
      <c r="A83" s="21" t="s">
        <v>1</v>
      </c>
      <c r="B83" s="21"/>
      <c r="C83" s="27">
        <v>1.0</v>
      </c>
      <c r="D83" s="17">
        <v>1.0</v>
      </c>
      <c r="E83" s="17">
        <v>1.0</v>
      </c>
      <c r="F83" s="17">
        <v>1.0</v>
      </c>
      <c r="G83" s="17">
        <v>1.0</v>
      </c>
      <c r="H83" s="17">
        <v>1.0</v>
      </c>
      <c r="I83" s="17">
        <v>1.0</v>
      </c>
      <c r="J83" s="17">
        <v>1.0</v>
      </c>
      <c r="K83" s="17">
        <v>1.0</v>
      </c>
      <c r="L83" s="28"/>
      <c r="M83" s="28"/>
      <c r="N83" s="28"/>
      <c r="O83" s="28"/>
      <c r="P83" s="28"/>
      <c r="Q83" s="28"/>
      <c r="R83" s="28"/>
      <c r="S83" s="28"/>
    </row>
    <row r="84">
      <c r="A84" s="3" t="s">
        <v>0</v>
      </c>
      <c r="L84" s="28"/>
      <c r="M84" s="28"/>
      <c r="N84" s="28"/>
      <c r="O84" s="28"/>
      <c r="P84" s="28"/>
      <c r="Q84" s="28"/>
      <c r="R84" s="28"/>
      <c r="S84" s="28"/>
    </row>
    <row r="85">
      <c r="A85" s="2"/>
      <c r="B85" s="4"/>
      <c r="C85" s="5">
        <v>2012.0</v>
      </c>
      <c r="D85" s="6">
        <v>2015.0</v>
      </c>
      <c r="E85" s="7"/>
      <c r="F85" s="7"/>
      <c r="G85" s="7"/>
      <c r="H85" s="7"/>
      <c r="I85" s="7"/>
      <c r="J85" s="7"/>
      <c r="K85" s="8"/>
      <c r="L85" s="28"/>
      <c r="M85" s="28"/>
      <c r="N85" s="28"/>
      <c r="O85" s="28"/>
      <c r="P85" s="28"/>
      <c r="Q85" s="28"/>
      <c r="R85" s="28"/>
      <c r="S85" s="28"/>
    </row>
    <row r="86">
      <c r="A86" s="9"/>
      <c r="B86" s="10"/>
      <c r="C86" s="11" t="s">
        <v>1</v>
      </c>
      <c r="D86" s="11" t="s">
        <v>1</v>
      </c>
      <c r="E86" s="12" t="s">
        <v>2</v>
      </c>
      <c r="F86" s="12" t="s">
        <v>3</v>
      </c>
      <c r="G86" s="12" t="s">
        <v>4</v>
      </c>
      <c r="H86" s="12" t="s">
        <v>5</v>
      </c>
      <c r="I86" s="12" t="s">
        <v>6</v>
      </c>
      <c r="J86" s="12" t="s">
        <v>7</v>
      </c>
      <c r="K86" s="12" t="s">
        <v>8</v>
      </c>
      <c r="L86" s="28"/>
      <c r="M86" s="28"/>
      <c r="N86" s="28"/>
      <c r="O86" s="28"/>
      <c r="P86" s="28"/>
      <c r="Q86" s="28"/>
      <c r="R86" s="28"/>
      <c r="S86" s="28"/>
    </row>
    <row r="87">
      <c r="A87" s="13" t="s">
        <v>111</v>
      </c>
      <c r="B87" s="14" t="s">
        <v>18</v>
      </c>
      <c r="C87" s="18">
        <v>0.002</v>
      </c>
      <c r="D87" s="16">
        <v>0.004240282685512368</v>
      </c>
      <c r="E87" s="16">
        <v>0.004987531172069825</v>
      </c>
      <c r="F87" s="16">
        <v>0.004705882352941176</v>
      </c>
      <c r="G87" s="16">
        <v>0.0035842293906810036</v>
      </c>
      <c r="H87" s="22">
        <f>100%-H88-H89-H90-H91</f>
        <v>0</v>
      </c>
      <c r="I87" s="18">
        <v>0.0</v>
      </c>
      <c r="J87" s="18">
        <v>0.0</v>
      </c>
      <c r="K87" s="16">
        <v>0.007518796992481203</v>
      </c>
      <c r="L87" s="28"/>
      <c r="M87" s="28"/>
      <c r="N87" s="28"/>
      <c r="O87" s="28"/>
      <c r="P87" s="28"/>
      <c r="Q87" s="28"/>
      <c r="R87" s="28"/>
      <c r="S87" s="28"/>
    </row>
    <row r="88">
      <c r="A88" s="19"/>
      <c r="B88" s="14" t="s">
        <v>20</v>
      </c>
      <c r="C88" s="18">
        <v>0.119</v>
      </c>
      <c r="D88" s="17">
        <v>0.1215547703180212</v>
      </c>
      <c r="E88" s="17">
        <v>0.18453865336658354</v>
      </c>
      <c r="F88" s="17">
        <v>0.1411764705882353</v>
      </c>
      <c r="G88" s="17">
        <v>0.07168458781362007</v>
      </c>
      <c r="H88" s="17">
        <v>0.23076923076923075</v>
      </c>
      <c r="I88" s="17">
        <v>0.07954545454545454</v>
      </c>
      <c r="J88" s="17">
        <v>0.10526315789473685</v>
      </c>
      <c r="K88" s="18">
        <v>0.0</v>
      </c>
      <c r="L88" s="28"/>
      <c r="M88" s="28"/>
      <c r="N88" s="28"/>
      <c r="O88" s="28"/>
      <c r="P88" s="28"/>
      <c r="Q88" s="28"/>
      <c r="R88" s="28"/>
      <c r="S88" s="28"/>
    </row>
    <row r="89">
      <c r="A89" s="19"/>
      <c r="B89" s="14" t="s">
        <v>21</v>
      </c>
      <c r="C89" s="18">
        <v>0.611</v>
      </c>
      <c r="D89" s="17">
        <v>0.5985865724381625</v>
      </c>
      <c r="E89" s="17">
        <v>0.5860349127182045</v>
      </c>
      <c r="F89" s="17">
        <v>0.5882352941176471</v>
      </c>
      <c r="G89" s="17">
        <v>0.6093189964157706</v>
      </c>
      <c r="H89" s="17">
        <v>0.5384615384615384</v>
      </c>
      <c r="I89" s="17">
        <v>0.5454545454545454</v>
      </c>
      <c r="J89" s="17">
        <v>0.5131578947368421</v>
      </c>
      <c r="K89" s="17">
        <v>0.736842105263158</v>
      </c>
      <c r="L89" s="28"/>
      <c r="M89" s="28"/>
      <c r="N89" s="28"/>
      <c r="O89" s="28"/>
      <c r="P89" s="28"/>
      <c r="Q89" s="28"/>
      <c r="R89" s="28"/>
      <c r="S89" s="28"/>
    </row>
    <row r="90">
      <c r="A90" s="19"/>
      <c r="B90" s="14" t="s">
        <v>22</v>
      </c>
      <c r="C90" s="18">
        <v>0.192</v>
      </c>
      <c r="D90" s="17">
        <v>0.17243816254416963</v>
      </c>
      <c r="E90" s="17">
        <v>0.13466334164588528</v>
      </c>
      <c r="F90" s="17">
        <v>0.16470588235294115</v>
      </c>
      <c r="G90" s="17">
        <v>0.1971326164874552</v>
      </c>
      <c r="H90" s="17">
        <v>0.15384615384615385</v>
      </c>
      <c r="I90" s="17">
        <v>0.22727272727272727</v>
      </c>
      <c r="J90" s="17">
        <v>0.25</v>
      </c>
      <c r="K90" s="17">
        <v>0.1804511278195489</v>
      </c>
      <c r="L90" s="28"/>
      <c r="M90" s="28"/>
      <c r="N90" s="28"/>
      <c r="O90" s="28"/>
      <c r="P90" s="28"/>
      <c r="Q90" s="28"/>
      <c r="R90" s="28"/>
      <c r="S90" s="28"/>
    </row>
    <row r="91">
      <c r="A91" s="19"/>
      <c r="B91" s="14" t="s">
        <v>23</v>
      </c>
      <c r="C91" s="18">
        <v>0.067</v>
      </c>
      <c r="D91" s="17">
        <v>0.08692579505300353</v>
      </c>
      <c r="E91" s="17">
        <v>0.06982543640897756</v>
      </c>
      <c r="F91" s="17">
        <v>0.07294117647058823</v>
      </c>
      <c r="G91" s="17">
        <v>0.11827956989247312</v>
      </c>
      <c r="H91" s="17">
        <v>0.07692307692307693</v>
      </c>
      <c r="I91" s="17">
        <v>0.125</v>
      </c>
      <c r="J91" s="17">
        <v>0.13157894736842105</v>
      </c>
      <c r="K91" s="17">
        <v>0.06766917293233082</v>
      </c>
      <c r="L91" s="28"/>
      <c r="M91" s="28"/>
      <c r="N91" s="28"/>
      <c r="O91" s="28"/>
      <c r="P91" s="28"/>
      <c r="Q91" s="28"/>
      <c r="R91" s="28"/>
      <c r="S91" s="28"/>
    </row>
    <row r="92">
      <c r="A92" s="20"/>
      <c r="B92" s="14" t="s">
        <v>25</v>
      </c>
      <c r="C92" s="18">
        <v>0.009</v>
      </c>
      <c r="D92" s="17">
        <v>0.01625441696113074</v>
      </c>
      <c r="E92" s="17">
        <v>0.0199501246882793</v>
      </c>
      <c r="F92" s="17">
        <v>0.02823529411764706</v>
      </c>
      <c r="G92" s="14"/>
      <c r="H92" s="18">
        <v>0.0</v>
      </c>
      <c r="I92" s="17">
        <v>0.022727272727272728</v>
      </c>
      <c r="J92" s="14"/>
      <c r="K92" s="16">
        <v>0.007518796992481203</v>
      </c>
      <c r="L92" s="28"/>
      <c r="M92" s="28"/>
      <c r="N92" s="28"/>
      <c r="O92" s="28"/>
      <c r="P92" s="28"/>
      <c r="Q92" s="28"/>
      <c r="R92" s="28"/>
      <c r="S92" s="28"/>
    </row>
    <row r="93">
      <c r="A93" s="32" t="s">
        <v>1</v>
      </c>
      <c r="B93" s="21"/>
      <c r="C93" s="27">
        <v>1.0</v>
      </c>
      <c r="D93" s="17">
        <v>1.0</v>
      </c>
      <c r="E93" s="17">
        <v>1.0</v>
      </c>
      <c r="F93" s="17">
        <v>1.0</v>
      </c>
      <c r="G93" s="17">
        <v>1.0</v>
      </c>
      <c r="H93" s="17">
        <v>1.0</v>
      </c>
      <c r="I93" s="17">
        <v>1.0</v>
      </c>
      <c r="J93" s="17">
        <v>1.0</v>
      </c>
      <c r="K93" s="17">
        <v>1.0</v>
      </c>
      <c r="L93" s="28"/>
      <c r="M93" s="28"/>
      <c r="N93" s="28"/>
      <c r="O93" s="28"/>
      <c r="P93" s="28"/>
      <c r="Q93" s="28"/>
      <c r="R93" s="28"/>
      <c r="S93" s="28"/>
    </row>
    <row r="94">
      <c r="A94" s="3" t="s">
        <v>0</v>
      </c>
      <c r="L94" s="28"/>
      <c r="M94" s="28"/>
      <c r="N94" s="28"/>
      <c r="O94" s="28"/>
      <c r="P94" s="28"/>
      <c r="Q94" s="28"/>
      <c r="R94" s="28"/>
      <c r="S94" s="28"/>
    </row>
    <row r="95">
      <c r="A95" s="2"/>
      <c r="B95" s="4"/>
      <c r="C95" s="5">
        <v>2012.0</v>
      </c>
      <c r="D95" s="6">
        <v>2015.0</v>
      </c>
      <c r="E95" s="7"/>
      <c r="F95" s="7"/>
      <c r="G95" s="7"/>
      <c r="H95" s="7"/>
      <c r="I95" s="7"/>
      <c r="J95" s="7"/>
      <c r="K95" s="8"/>
      <c r="L95" s="28"/>
      <c r="M95" s="28"/>
      <c r="N95" s="28"/>
      <c r="O95" s="28"/>
      <c r="P95" s="28"/>
      <c r="Q95" s="28"/>
      <c r="R95" s="28"/>
      <c r="S95" s="28"/>
    </row>
    <row r="96">
      <c r="A96" s="9"/>
      <c r="B96" s="10"/>
      <c r="C96" s="11" t="s">
        <v>1</v>
      </c>
      <c r="D96" s="11" t="s">
        <v>1</v>
      </c>
      <c r="E96" s="12" t="s">
        <v>2</v>
      </c>
      <c r="F96" s="12" t="s">
        <v>3</v>
      </c>
      <c r="G96" s="12" t="s">
        <v>4</v>
      </c>
      <c r="H96" s="12" t="s">
        <v>5</v>
      </c>
      <c r="I96" s="12" t="s">
        <v>6</v>
      </c>
      <c r="J96" s="12" t="s">
        <v>7</v>
      </c>
      <c r="K96" s="12" t="s">
        <v>8</v>
      </c>
      <c r="L96" s="28"/>
      <c r="M96" s="28"/>
      <c r="N96" s="28"/>
      <c r="O96" s="28"/>
      <c r="P96" s="28"/>
      <c r="Q96" s="28"/>
      <c r="R96" s="28"/>
      <c r="S96" s="28"/>
    </row>
    <row r="97">
      <c r="A97" s="13" t="s">
        <v>121</v>
      </c>
      <c r="B97" s="14" t="s">
        <v>18</v>
      </c>
      <c r="C97" s="18">
        <v>0.01</v>
      </c>
      <c r="D97" s="17">
        <v>0.012014134275618376</v>
      </c>
      <c r="E97" s="17">
        <v>0.019851116625310174</v>
      </c>
      <c r="F97" s="17">
        <v>0.014150943396226414</v>
      </c>
      <c r="G97" s="16">
        <v>0.003597122302158273</v>
      </c>
      <c r="H97" s="18">
        <v>0.0</v>
      </c>
      <c r="I97" s="17">
        <v>0.011235955056179777</v>
      </c>
      <c r="J97" s="18">
        <v>0.0</v>
      </c>
      <c r="K97" s="16">
        <v>0.007575757575757576</v>
      </c>
      <c r="L97" s="28"/>
      <c r="M97" s="28"/>
      <c r="N97" s="28"/>
      <c r="O97" s="28"/>
      <c r="P97" s="28"/>
      <c r="Q97" s="28"/>
      <c r="R97" s="28"/>
      <c r="S97" s="28"/>
    </row>
    <row r="98">
      <c r="A98" s="19"/>
      <c r="B98" s="14" t="s">
        <v>20</v>
      </c>
      <c r="C98" s="18">
        <v>0.104</v>
      </c>
      <c r="D98" s="17">
        <v>0.10742049469964664</v>
      </c>
      <c r="E98" s="17">
        <v>0.1687344913151365</v>
      </c>
      <c r="F98" s="17">
        <v>0.1179245283018868</v>
      </c>
      <c r="G98" s="17">
        <v>0.053956834532374105</v>
      </c>
      <c r="H98" s="17">
        <v>0.21428571428571427</v>
      </c>
      <c r="I98" s="17">
        <v>0.07865168539325842</v>
      </c>
      <c r="J98" s="17">
        <v>0.09333333333333334</v>
      </c>
      <c r="K98" s="17">
        <v>0.015151515151515152</v>
      </c>
      <c r="L98" s="28"/>
      <c r="M98" s="28"/>
      <c r="N98" s="28"/>
      <c r="O98" s="28"/>
      <c r="P98" s="28"/>
      <c r="Q98" s="28"/>
      <c r="R98" s="28"/>
      <c r="S98" s="28"/>
    </row>
    <row r="99">
      <c r="A99" s="19"/>
      <c r="B99" s="14" t="s">
        <v>21</v>
      </c>
      <c r="C99" s="18">
        <v>0.588</v>
      </c>
      <c r="D99" s="17">
        <v>0.5646643109540637</v>
      </c>
      <c r="E99" s="17">
        <v>0.5037220843672456</v>
      </c>
      <c r="F99" s="17">
        <v>0.570754716981132</v>
      </c>
      <c r="G99" s="17">
        <v>0.60431654676259</v>
      </c>
      <c r="H99" s="17">
        <v>0.5</v>
      </c>
      <c r="I99" s="17">
        <v>0.5280898876404494</v>
      </c>
      <c r="J99" s="17">
        <v>0.49333333333333335</v>
      </c>
      <c r="K99" s="17">
        <v>0.7196969696969697</v>
      </c>
      <c r="L99" s="28"/>
      <c r="M99" s="28"/>
      <c r="N99" s="28"/>
      <c r="O99" s="28"/>
      <c r="P99" s="28"/>
      <c r="Q99" s="28"/>
      <c r="R99" s="28"/>
      <c r="S99" s="28"/>
    </row>
    <row r="100">
      <c r="A100" s="19"/>
      <c r="B100" s="14" t="s">
        <v>22</v>
      </c>
      <c r="C100" s="18">
        <v>0.183</v>
      </c>
      <c r="D100" s="17">
        <v>0.18091872791519437</v>
      </c>
      <c r="E100" s="17">
        <v>0.1588089330024814</v>
      </c>
      <c r="F100" s="17">
        <v>0.17452830188679247</v>
      </c>
      <c r="G100" s="17">
        <v>0.18705035971223022</v>
      </c>
      <c r="H100" s="17">
        <v>0.14285714285714288</v>
      </c>
      <c r="I100" s="17">
        <v>0.21348314606741575</v>
      </c>
      <c r="J100" s="17">
        <v>0.26666666666666666</v>
      </c>
      <c r="K100" s="17">
        <v>0.18939393939393936</v>
      </c>
      <c r="L100" s="28"/>
      <c r="M100" s="28"/>
      <c r="N100" s="28"/>
      <c r="O100" s="28"/>
      <c r="P100" s="28"/>
      <c r="Q100" s="28"/>
      <c r="R100" s="28"/>
      <c r="S100" s="28"/>
    </row>
    <row r="101">
      <c r="A101" s="19"/>
      <c r="B101" s="14" t="s">
        <v>23</v>
      </c>
      <c r="C101" s="18">
        <v>0.092</v>
      </c>
      <c r="D101" s="17">
        <v>0.10530035335689046</v>
      </c>
      <c r="E101" s="17">
        <v>0.10918114143920596</v>
      </c>
      <c r="F101" s="17">
        <v>0.07311320754716981</v>
      </c>
      <c r="G101" s="17">
        <v>0.1474820143884892</v>
      </c>
      <c r="H101" s="17">
        <v>0.07142857142857144</v>
      </c>
      <c r="I101" s="17">
        <v>0.14606741573033707</v>
      </c>
      <c r="J101" s="17">
        <v>0.14666666666666667</v>
      </c>
      <c r="K101" s="17">
        <v>0.06060606060606061</v>
      </c>
      <c r="L101" s="28"/>
      <c r="M101" s="28"/>
      <c r="N101" s="28"/>
      <c r="O101" s="28"/>
      <c r="P101" s="28"/>
      <c r="Q101" s="28"/>
      <c r="R101" s="28"/>
      <c r="S101" s="28"/>
    </row>
    <row r="102">
      <c r="A102" s="20"/>
      <c r="B102" s="14" t="s">
        <v>25</v>
      </c>
      <c r="C102" s="18">
        <v>0.023</v>
      </c>
      <c r="D102" s="17">
        <v>0.029681978798586573</v>
      </c>
      <c r="E102" s="17">
        <v>0.03970223325062035</v>
      </c>
      <c r="F102" s="17">
        <v>0.04952830188679245</v>
      </c>
      <c r="G102" s="16">
        <v>0.003597122302158273</v>
      </c>
      <c r="H102" s="17">
        <v>0.07142857142857144</v>
      </c>
      <c r="I102" s="17">
        <v>0.022471910112359553</v>
      </c>
      <c r="J102" s="14"/>
      <c r="K102" s="16">
        <v>0.007575757575757576</v>
      </c>
      <c r="L102" s="28"/>
      <c r="M102" s="28"/>
      <c r="N102" s="28"/>
      <c r="O102" s="28"/>
      <c r="P102" s="28"/>
      <c r="Q102" s="28"/>
      <c r="R102" s="28"/>
      <c r="S102" s="28"/>
    </row>
    <row r="103">
      <c r="A103" s="26" t="s">
        <v>1</v>
      </c>
      <c r="B103" s="8"/>
      <c r="C103" s="27">
        <v>1.0</v>
      </c>
      <c r="D103" s="17">
        <v>1.0</v>
      </c>
      <c r="E103" s="17">
        <v>1.0</v>
      </c>
      <c r="F103" s="17">
        <v>1.0</v>
      </c>
      <c r="G103" s="17">
        <v>1.0</v>
      </c>
      <c r="H103" s="17">
        <v>1.0</v>
      </c>
      <c r="I103" s="17">
        <v>1.0</v>
      </c>
      <c r="J103" s="17">
        <v>1.0</v>
      </c>
      <c r="K103" s="17">
        <v>1.0</v>
      </c>
      <c r="L103" s="28"/>
      <c r="M103" s="28"/>
      <c r="N103" s="28"/>
      <c r="O103" s="28"/>
      <c r="P103" s="28"/>
      <c r="Q103" s="28"/>
      <c r="R103" s="28"/>
      <c r="S103" s="28"/>
    </row>
    <row r="104">
      <c r="A104" s="3" t="s">
        <v>0</v>
      </c>
      <c r="L104" s="28"/>
      <c r="M104" s="28"/>
      <c r="N104" s="28"/>
      <c r="O104" s="28"/>
      <c r="P104" s="28"/>
      <c r="Q104" s="28"/>
      <c r="R104" s="28"/>
      <c r="S104" s="28"/>
    </row>
    <row r="105">
      <c r="A105" s="2"/>
      <c r="B105" s="4"/>
      <c r="C105" s="5">
        <v>2012.0</v>
      </c>
      <c r="D105" s="6">
        <v>2015.0</v>
      </c>
      <c r="E105" s="7"/>
      <c r="F105" s="7"/>
      <c r="G105" s="7"/>
      <c r="H105" s="7"/>
      <c r="I105" s="7"/>
      <c r="J105" s="7"/>
      <c r="K105" s="8"/>
      <c r="L105" s="28"/>
      <c r="M105" s="28"/>
      <c r="N105" s="28"/>
      <c r="O105" s="28"/>
      <c r="P105" s="28"/>
      <c r="Q105" s="28"/>
      <c r="R105" s="28"/>
      <c r="S105" s="28"/>
    </row>
    <row r="106">
      <c r="A106" s="9"/>
      <c r="B106" s="10"/>
      <c r="C106" s="11" t="s">
        <v>1</v>
      </c>
      <c r="D106" s="11" t="s">
        <v>1</v>
      </c>
      <c r="E106" s="12" t="s">
        <v>2</v>
      </c>
      <c r="F106" s="12" t="s">
        <v>3</v>
      </c>
      <c r="G106" s="12" t="s">
        <v>4</v>
      </c>
      <c r="H106" s="12" t="s">
        <v>5</v>
      </c>
      <c r="I106" s="12" t="s">
        <v>6</v>
      </c>
      <c r="J106" s="12" t="s">
        <v>7</v>
      </c>
      <c r="K106" s="12" t="s">
        <v>8</v>
      </c>
      <c r="L106" s="28"/>
      <c r="M106" s="28"/>
      <c r="N106" s="28"/>
      <c r="O106" s="28"/>
      <c r="P106" s="28"/>
      <c r="Q106" s="28"/>
      <c r="R106" s="28"/>
      <c r="S106" s="28"/>
    </row>
    <row r="107">
      <c r="A107" s="13" t="s">
        <v>124</v>
      </c>
      <c r="B107" s="14" t="s">
        <v>12</v>
      </c>
      <c r="C107" s="18">
        <v>0.004</v>
      </c>
      <c r="D107" s="16">
        <v>0.009232954545454546</v>
      </c>
      <c r="E107" s="17">
        <v>0.014962593516209478</v>
      </c>
      <c r="F107" s="16">
        <v>0.004784688995215311</v>
      </c>
      <c r="G107" s="17">
        <v>0.010791366906474819</v>
      </c>
      <c r="H107" s="18">
        <v>0.0</v>
      </c>
      <c r="I107" s="17">
        <v>0.011363636363636364</v>
      </c>
      <c r="J107" s="18">
        <v>0.0</v>
      </c>
      <c r="K107" s="16">
        <v>0.007518796992481203</v>
      </c>
      <c r="L107" s="28"/>
      <c r="M107" s="28"/>
      <c r="N107" s="28"/>
      <c r="O107" s="28"/>
      <c r="P107" s="28"/>
      <c r="Q107" s="28"/>
      <c r="R107" s="28"/>
      <c r="S107" s="28"/>
    </row>
    <row r="108">
      <c r="A108" s="19"/>
      <c r="B108" s="14" t="s">
        <v>38</v>
      </c>
      <c r="C108" s="18">
        <v>0.399</v>
      </c>
      <c r="D108" s="17">
        <v>0.2109375</v>
      </c>
      <c r="E108" s="17">
        <v>0.06982543640897756</v>
      </c>
      <c r="F108" s="17">
        <v>0.21770334928229665</v>
      </c>
      <c r="G108" s="17">
        <v>0.27697841726618705</v>
      </c>
      <c r="H108" s="17">
        <v>0.42857142857142855</v>
      </c>
      <c r="I108" s="17">
        <v>0.3181818181818182</v>
      </c>
      <c r="J108" s="17">
        <v>0.5263157894736842</v>
      </c>
      <c r="K108" s="17">
        <v>0.2030075187969925</v>
      </c>
      <c r="L108" s="28"/>
      <c r="M108" s="28"/>
      <c r="N108" s="28"/>
      <c r="O108" s="28"/>
      <c r="P108" s="28"/>
      <c r="Q108" s="28"/>
      <c r="R108" s="28"/>
      <c r="S108" s="28"/>
    </row>
    <row r="109">
      <c r="A109" s="20"/>
      <c r="B109" s="14" t="s">
        <v>57</v>
      </c>
      <c r="C109" s="18">
        <v>0.597</v>
      </c>
      <c r="D109" s="17">
        <v>0.7798295454545454</v>
      </c>
      <c r="E109" s="17">
        <v>0.9152119700748129</v>
      </c>
      <c r="F109" s="17">
        <v>0.7775119617224879</v>
      </c>
      <c r="G109" s="17">
        <v>0.712230215827338</v>
      </c>
      <c r="H109" s="17">
        <v>0.5714285714285715</v>
      </c>
      <c r="I109" s="17">
        <v>0.6704545454545454</v>
      </c>
      <c r="J109" s="17">
        <v>0.4736842105263158</v>
      </c>
      <c r="K109" s="17">
        <v>0.7894736842105263</v>
      </c>
      <c r="L109" s="28"/>
      <c r="M109" s="28"/>
      <c r="N109" s="28"/>
      <c r="O109" s="28"/>
      <c r="P109" s="28"/>
      <c r="Q109" s="28"/>
      <c r="R109" s="28"/>
      <c r="S109" s="28"/>
    </row>
    <row r="110">
      <c r="A110" s="26" t="s">
        <v>1</v>
      </c>
      <c r="B110" s="8"/>
      <c r="C110" s="27">
        <v>1.0</v>
      </c>
      <c r="D110" s="17">
        <v>1.0</v>
      </c>
      <c r="E110" s="17">
        <v>1.0</v>
      </c>
      <c r="F110" s="17">
        <v>1.0</v>
      </c>
      <c r="G110" s="17">
        <v>1.0</v>
      </c>
      <c r="H110" s="17">
        <v>1.0</v>
      </c>
      <c r="I110" s="17">
        <v>1.0</v>
      </c>
      <c r="J110" s="17">
        <v>1.0</v>
      </c>
      <c r="K110" s="17">
        <v>1.0</v>
      </c>
      <c r="L110" s="28"/>
      <c r="M110" s="28"/>
      <c r="N110" s="28"/>
      <c r="O110" s="28"/>
      <c r="P110" s="28"/>
      <c r="Q110" s="28"/>
      <c r="R110" s="28"/>
      <c r="S110" s="28"/>
    </row>
    <row r="111">
      <c r="A111" s="3" t="s">
        <v>0</v>
      </c>
      <c r="L111" s="28"/>
      <c r="M111" s="28"/>
      <c r="N111" s="28"/>
      <c r="O111" s="28"/>
      <c r="P111" s="28"/>
      <c r="Q111" s="28"/>
      <c r="R111" s="28"/>
      <c r="S111" s="28"/>
    </row>
    <row r="112">
      <c r="A112" s="2"/>
      <c r="B112" s="4"/>
      <c r="C112" s="5">
        <v>2012.0</v>
      </c>
      <c r="D112" s="6">
        <v>2015.0</v>
      </c>
      <c r="E112" s="7"/>
      <c r="F112" s="7"/>
      <c r="G112" s="7"/>
      <c r="H112" s="7"/>
      <c r="I112" s="7"/>
      <c r="J112" s="7"/>
      <c r="K112" s="8"/>
      <c r="L112" s="28"/>
      <c r="M112" s="28"/>
      <c r="N112" s="28"/>
      <c r="O112" s="28"/>
      <c r="P112" s="28"/>
      <c r="Q112" s="28"/>
      <c r="R112" s="28"/>
      <c r="S112" s="28"/>
    </row>
    <row r="113">
      <c r="A113" s="9"/>
      <c r="B113" s="10"/>
      <c r="C113" s="11" t="s">
        <v>1</v>
      </c>
      <c r="D113" s="11" t="s">
        <v>1</v>
      </c>
      <c r="E113" s="12" t="s">
        <v>2</v>
      </c>
      <c r="F113" s="12" t="s">
        <v>3</v>
      </c>
      <c r="G113" s="12" t="s">
        <v>4</v>
      </c>
      <c r="H113" s="12" t="s">
        <v>5</v>
      </c>
      <c r="I113" s="12" t="s">
        <v>6</v>
      </c>
      <c r="J113" s="12" t="s">
        <v>7</v>
      </c>
      <c r="K113" s="12" t="s">
        <v>8</v>
      </c>
      <c r="L113" s="28"/>
      <c r="M113" s="28"/>
      <c r="N113" s="28"/>
      <c r="O113" s="28"/>
      <c r="P113" s="28"/>
      <c r="Q113" s="28"/>
      <c r="R113" s="28"/>
      <c r="S113" s="28"/>
    </row>
    <row r="114">
      <c r="A114" s="13" t="s">
        <v>138</v>
      </c>
      <c r="B114" s="14" t="s">
        <v>12</v>
      </c>
      <c r="C114" s="18">
        <v>0.005</v>
      </c>
      <c r="D114" s="16">
        <v>0.003566333808844508</v>
      </c>
      <c r="E114" s="16">
        <v>0.005037783375314861</v>
      </c>
      <c r="F114" s="16">
        <v>0.004784688995215311</v>
      </c>
      <c r="G114" s="18">
        <v>0.0</v>
      </c>
      <c r="H114" s="18">
        <v>0.0</v>
      </c>
      <c r="I114" s="17">
        <v>0.011494252873563218</v>
      </c>
      <c r="J114" s="18">
        <v>0.0</v>
      </c>
      <c r="K114" s="18">
        <v>0.0</v>
      </c>
      <c r="L114" s="28"/>
      <c r="M114" s="28"/>
      <c r="N114" s="28"/>
      <c r="O114" s="28"/>
      <c r="P114" s="28"/>
      <c r="Q114" s="28"/>
      <c r="R114" s="28"/>
      <c r="S114" s="28"/>
    </row>
    <row r="115">
      <c r="A115" s="19"/>
      <c r="B115" s="14" t="s">
        <v>38</v>
      </c>
      <c r="C115" s="18">
        <v>0.314</v>
      </c>
      <c r="D115" s="17">
        <v>0.2810271041369472</v>
      </c>
      <c r="E115" s="17">
        <v>0.3778337531486146</v>
      </c>
      <c r="F115" s="17">
        <v>0.3277511961722488</v>
      </c>
      <c r="G115" s="17">
        <v>0.19642857142857142</v>
      </c>
      <c r="H115" s="17">
        <v>0.28571428571428575</v>
      </c>
      <c r="I115" s="17">
        <v>0.1839080459770115</v>
      </c>
      <c r="J115" s="17">
        <v>0.2876712328767123</v>
      </c>
      <c r="K115" s="17">
        <v>0.08270676691729323</v>
      </c>
      <c r="L115" s="28"/>
      <c r="M115" s="28"/>
      <c r="N115" s="28"/>
      <c r="O115" s="28"/>
      <c r="P115" s="28"/>
      <c r="Q115" s="28"/>
      <c r="R115" s="28"/>
      <c r="S115" s="28"/>
    </row>
    <row r="116">
      <c r="A116" s="20"/>
      <c r="B116" s="14" t="s">
        <v>57</v>
      </c>
      <c r="C116" s="18">
        <v>0.681</v>
      </c>
      <c r="D116" s="17">
        <v>0.7154065620542083</v>
      </c>
      <c r="E116" s="17">
        <v>0.6171284634760705</v>
      </c>
      <c r="F116" s="17">
        <v>0.667464114832536</v>
      </c>
      <c r="G116" s="17">
        <v>0.8035714285714286</v>
      </c>
      <c r="H116" s="17">
        <v>0.7142857142857143</v>
      </c>
      <c r="I116" s="17">
        <v>0.8045977011494253</v>
      </c>
      <c r="J116" s="17">
        <v>0.7123287671232876</v>
      </c>
      <c r="K116" s="17">
        <v>0.9172932330827068</v>
      </c>
      <c r="L116" s="28"/>
      <c r="M116" s="28"/>
      <c r="N116" s="28"/>
      <c r="O116" s="28"/>
      <c r="P116" s="28"/>
      <c r="Q116" s="28"/>
      <c r="R116" s="28"/>
      <c r="S116" s="28"/>
    </row>
    <row r="117">
      <c r="A117" s="26" t="s">
        <v>1</v>
      </c>
      <c r="B117" s="8"/>
      <c r="C117" s="27">
        <v>1.0</v>
      </c>
      <c r="D117" s="17">
        <v>1.0</v>
      </c>
      <c r="E117" s="17">
        <v>1.0</v>
      </c>
      <c r="F117" s="17">
        <v>1.0</v>
      </c>
      <c r="G117" s="17">
        <v>1.0</v>
      </c>
      <c r="H117" s="17">
        <v>1.0</v>
      </c>
      <c r="I117" s="17">
        <v>1.0</v>
      </c>
      <c r="J117" s="17">
        <v>1.0</v>
      </c>
      <c r="K117" s="17">
        <v>1.0</v>
      </c>
      <c r="L117" s="28"/>
      <c r="M117" s="28"/>
      <c r="N117" s="28"/>
      <c r="O117" s="28"/>
      <c r="P117" s="28"/>
      <c r="Q117" s="28"/>
      <c r="R117" s="28"/>
      <c r="S117" s="28"/>
    </row>
    <row r="118">
      <c r="A118" s="3" t="s">
        <v>0</v>
      </c>
      <c r="L118" s="28"/>
      <c r="M118" s="28"/>
      <c r="N118" s="28"/>
      <c r="O118" s="28"/>
      <c r="P118" s="28"/>
      <c r="Q118" s="28"/>
      <c r="R118" s="28"/>
      <c r="S118" s="28"/>
    </row>
    <row r="119">
      <c r="A119" s="2"/>
      <c r="B119" s="4"/>
      <c r="C119" s="5">
        <v>2012.0</v>
      </c>
      <c r="D119" s="6">
        <v>2015.0</v>
      </c>
      <c r="E119" s="7"/>
      <c r="F119" s="7"/>
      <c r="G119" s="7"/>
      <c r="H119" s="7"/>
      <c r="I119" s="7"/>
      <c r="J119" s="7"/>
      <c r="K119" s="8"/>
      <c r="L119" s="28"/>
      <c r="M119" s="28"/>
      <c r="N119" s="28"/>
      <c r="O119" s="28"/>
      <c r="P119" s="28"/>
      <c r="Q119" s="28"/>
      <c r="R119" s="28"/>
      <c r="S119" s="28"/>
    </row>
    <row r="120">
      <c r="A120" s="9"/>
      <c r="B120" s="10"/>
      <c r="C120" s="11" t="s">
        <v>1</v>
      </c>
      <c r="D120" s="11" t="s">
        <v>1</v>
      </c>
      <c r="E120" s="12" t="s">
        <v>2</v>
      </c>
      <c r="F120" s="12" t="s">
        <v>3</v>
      </c>
      <c r="G120" s="12" t="s">
        <v>4</v>
      </c>
      <c r="H120" s="12" t="s">
        <v>5</v>
      </c>
      <c r="I120" s="12" t="s">
        <v>6</v>
      </c>
      <c r="J120" s="12" t="s">
        <v>7</v>
      </c>
      <c r="K120" s="12" t="s">
        <v>8</v>
      </c>
      <c r="L120" s="28"/>
      <c r="M120" s="28"/>
      <c r="N120" s="28"/>
      <c r="O120" s="28"/>
      <c r="P120" s="28"/>
      <c r="Q120" s="28"/>
      <c r="R120" s="28"/>
      <c r="S120" s="28"/>
    </row>
    <row r="121">
      <c r="A121" s="13" t="s">
        <v>144</v>
      </c>
      <c r="B121" s="14" t="s">
        <v>12</v>
      </c>
      <c r="C121" s="18">
        <v>0.006</v>
      </c>
      <c r="D121" s="16">
        <v>7.147962830593281E-4</v>
      </c>
      <c r="E121" s="14"/>
      <c r="F121" s="14"/>
      <c r="G121" s="14"/>
      <c r="H121" s="14"/>
      <c r="I121" s="17">
        <v>0.011494252873563218</v>
      </c>
      <c r="J121" s="14"/>
      <c r="K121" s="14"/>
      <c r="L121" s="28"/>
      <c r="M121" s="28"/>
      <c r="N121" s="28"/>
      <c r="O121" s="28"/>
      <c r="P121" s="28"/>
      <c r="Q121" s="28"/>
      <c r="R121" s="28"/>
      <c r="S121" s="28"/>
    </row>
    <row r="122">
      <c r="A122" s="19"/>
      <c r="B122" s="14" t="s">
        <v>38</v>
      </c>
      <c r="C122" s="18">
        <v>0.119</v>
      </c>
      <c r="D122" s="17">
        <v>0.1272337383845604</v>
      </c>
      <c r="E122" s="17">
        <v>0.2155388471177945</v>
      </c>
      <c r="F122" s="17">
        <v>0.11594202898550725</v>
      </c>
      <c r="G122" s="17">
        <v>0.07142857142857144</v>
      </c>
      <c r="H122" s="17">
        <v>0.07142857142857144</v>
      </c>
      <c r="I122" s="17">
        <v>0.1954022988505747</v>
      </c>
      <c r="J122" s="17">
        <v>0.04109589041095891</v>
      </c>
      <c r="K122" s="17">
        <v>0.022727272727272728</v>
      </c>
      <c r="L122" s="28"/>
      <c r="M122" s="28"/>
      <c r="N122" s="28"/>
      <c r="O122" s="28"/>
      <c r="P122" s="28"/>
      <c r="Q122" s="28"/>
      <c r="R122" s="28"/>
      <c r="S122" s="28"/>
    </row>
    <row r="123">
      <c r="A123" s="20"/>
      <c r="B123" s="14" t="s">
        <v>57</v>
      </c>
      <c r="C123" s="18">
        <v>0.875</v>
      </c>
      <c r="D123" s="17">
        <v>0.8720514653323802</v>
      </c>
      <c r="E123" s="17">
        <v>0.7844611528822055</v>
      </c>
      <c r="F123" s="17">
        <v>0.8840579710144928</v>
      </c>
      <c r="G123" s="17">
        <v>0.9285714285714286</v>
      </c>
      <c r="H123" s="17">
        <v>0.9285714285714286</v>
      </c>
      <c r="I123" s="17">
        <v>0.7931034482758621</v>
      </c>
      <c r="J123" s="17">
        <v>0.9589041095890412</v>
      </c>
      <c r="K123" s="17">
        <v>0.9772727272727273</v>
      </c>
      <c r="L123" s="28"/>
      <c r="M123" s="28"/>
      <c r="N123" s="28"/>
      <c r="O123" s="28"/>
      <c r="P123" s="28"/>
      <c r="Q123" s="28"/>
      <c r="R123" s="28"/>
      <c r="S123" s="28"/>
    </row>
    <row r="124">
      <c r="A124" s="26" t="s">
        <v>1</v>
      </c>
      <c r="B124" s="8"/>
      <c r="C124" s="14"/>
      <c r="D124" s="17">
        <v>1.0</v>
      </c>
      <c r="E124" s="17">
        <v>1.0</v>
      </c>
      <c r="F124" s="17">
        <v>1.0</v>
      </c>
      <c r="G124" s="17">
        <v>1.0</v>
      </c>
      <c r="H124" s="17">
        <v>1.0</v>
      </c>
      <c r="I124" s="17">
        <v>1.0</v>
      </c>
      <c r="J124" s="17">
        <v>1.0</v>
      </c>
      <c r="K124" s="17">
        <v>1.0</v>
      </c>
      <c r="L124" s="28"/>
      <c r="M124" s="28"/>
      <c r="N124" s="28"/>
      <c r="O124" s="28"/>
      <c r="P124" s="28"/>
      <c r="Q124" s="28"/>
      <c r="R124" s="28"/>
      <c r="S124" s="28"/>
    </row>
    <row r="125">
      <c r="A125" s="3" t="s">
        <v>0</v>
      </c>
      <c r="L125" s="28"/>
      <c r="M125" s="28"/>
      <c r="N125" s="28"/>
      <c r="O125" s="28"/>
      <c r="P125" s="28"/>
      <c r="Q125" s="28"/>
      <c r="R125" s="28"/>
      <c r="S125" s="28"/>
    </row>
    <row r="126">
      <c r="A126" s="2"/>
      <c r="B126" s="4"/>
      <c r="C126" s="5">
        <v>2012.0</v>
      </c>
      <c r="D126" s="6">
        <v>2015.0</v>
      </c>
      <c r="E126" s="7"/>
      <c r="F126" s="7"/>
      <c r="G126" s="7"/>
      <c r="H126" s="7"/>
      <c r="I126" s="7"/>
      <c r="J126" s="7"/>
      <c r="K126" s="8"/>
      <c r="L126" s="28"/>
      <c r="M126" s="28"/>
      <c r="N126" s="28"/>
      <c r="O126" s="28"/>
      <c r="P126" s="28"/>
      <c r="Q126" s="28"/>
      <c r="R126" s="28"/>
      <c r="S126" s="28"/>
    </row>
    <row r="127">
      <c r="A127" s="9"/>
      <c r="B127" s="10"/>
      <c r="C127" s="11" t="s">
        <v>1</v>
      </c>
      <c r="D127" s="11" t="s">
        <v>1</v>
      </c>
      <c r="E127" s="12" t="s">
        <v>2</v>
      </c>
      <c r="F127" s="12" t="s">
        <v>3</v>
      </c>
      <c r="G127" s="12" t="s">
        <v>4</v>
      </c>
      <c r="H127" s="12" t="s">
        <v>5</v>
      </c>
      <c r="I127" s="12" t="s">
        <v>6</v>
      </c>
      <c r="J127" s="12" t="s">
        <v>7</v>
      </c>
      <c r="K127" s="12" t="s">
        <v>8</v>
      </c>
      <c r="L127" s="28"/>
      <c r="M127" s="28"/>
      <c r="N127" s="28"/>
      <c r="O127" s="28"/>
      <c r="P127" s="28"/>
      <c r="Q127" s="28"/>
      <c r="R127" s="28"/>
      <c r="S127" s="28"/>
    </row>
    <row r="128">
      <c r="A128" s="13" t="s">
        <v>149</v>
      </c>
      <c r="B128" s="14" t="s">
        <v>12</v>
      </c>
      <c r="C128" s="18">
        <v>0.004</v>
      </c>
      <c r="D128" s="16">
        <v>7.178750897343862E-4</v>
      </c>
      <c r="E128" s="18">
        <v>0.0</v>
      </c>
      <c r="F128" s="18">
        <v>0.0</v>
      </c>
      <c r="G128" s="18">
        <v>0.0</v>
      </c>
      <c r="H128" s="18">
        <v>0.0</v>
      </c>
      <c r="I128" s="17">
        <v>0.011363636363636364</v>
      </c>
      <c r="J128" s="18">
        <v>0.0</v>
      </c>
      <c r="K128" s="18">
        <v>0.0</v>
      </c>
      <c r="L128" s="28"/>
      <c r="M128" s="28"/>
      <c r="N128" s="28"/>
      <c r="O128" s="28"/>
      <c r="P128" s="28"/>
      <c r="Q128" s="28"/>
      <c r="R128" s="28"/>
      <c r="S128" s="28"/>
    </row>
    <row r="129">
      <c r="A129" s="19"/>
      <c r="B129" s="14" t="s">
        <v>38</v>
      </c>
      <c r="C129" s="18">
        <v>0.274</v>
      </c>
      <c r="D129" s="17">
        <v>0.208183776022972</v>
      </c>
      <c r="E129" s="17">
        <v>0.1518987341772152</v>
      </c>
      <c r="F129" s="17">
        <v>0.21980676328502416</v>
      </c>
      <c r="G129" s="17">
        <v>0.2563176895306859</v>
      </c>
      <c r="H129" s="17">
        <v>0.42857142857142855</v>
      </c>
      <c r="I129" s="17">
        <v>0.25</v>
      </c>
      <c r="J129" s="17">
        <v>0.2222222222222222</v>
      </c>
      <c r="K129" s="17">
        <v>0.1804511278195489</v>
      </c>
      <c r="L129" s="28"/>
      <c r="M129" s="28"/>
      <c r="N129" s="28"/>
      <c r="O129" s="28"/>
      <c r="P129" s="28"/>
      <c r="Q129" s="28"/>
      <c r="R129" s="28"/>
      <c r="S129" s="28"/>
    </row>
    <row r="130">
      <c r="A130" s="20"/>
      <c r="B130" s="14" t="s">
        <v>57</v>
      </c>
      <c r="C130" s="18">
        <v>0.722</v>
      </c>
      <c r="D130" s="17">
        <v>0.7910983488872937</v>
      </c>
      <c r="E130" s="17">
        <v>0.8481012658227849</v>
      </c>
      <c r="F130" s="17">
        <v>0.7801932367149759</v>
      </c>
      <c r="G130" s="17">
        <v>0.7436823104693141</v>
      </c>
      <c r="H130" s="17">
        <v>0.5714285714285715</v>
      </c>
      <c r="I130" s="17">
        <v>0.7386363636363636</v>
      </c>
      <c r="J130" s="17">
        <v>0.7777777777777777</v>
      </c>
      <c r="K130" s="17">
        <v>0.8195488721804511</v>
      </c>
      <c r="L130" s="28"/>
      <c r="M130" s="28"/>
      <c r="N130" s="28"/>
      <c r="O130" s="28"/>
      <c r="P130" s="28"/>
      <c r="Q130" s="28"/>
      <c r="R130" s="28"/>
      <c r="S130" s="28"/>
    </row>
    <row r="131">
      <c r="A131" s="26" t="s">
        <v>1</v>
      </c>
      <c r="B131" s="8"/>
      <c r="C131" s="27">
        <v>1.0</v>
      </c>
      <c r="D131" s="17">
        <v>1.0</v>
      </c>
      <c r="E131" s="17">
        <v>1.0</v>
      </c>
      <c r="F131" s="17">
        <v>1.0</v>
      </c>
      <c r="G131" s="17">
        <v>1.0</v>
      </c>
      <c r="H131" s="17">
        <v>1.0</v>
      </c>
      <c r="I131" s="17">
        <v>1.0</v>
      </c>
      <c r="J131" s="17">
        <v>1.0</v>
      </c>
      <c r="K131" s="17">
        <v>1.0</v>
      </c>
      <c r="L131" s="28"/>
      <c r="M131" s="28"/>
      <c r="N131" s="28"/>
      <c r="O131" s="28"/>
      <c r="P131" s="28"/>
      <c r="Q131" s="28"/>
      <c r="R131" s="28"/>
      <c r="S131" s="28"/>
    </row>
    <row r="132">
      <c r="A132" s="3" t="s">
        <v>0</v>
      </c>
      <c r="L132" s="28"/>
      <c r="M132" s="28"/>
      <c r="N132" s="28"/>
      <c r="O132" s="28"/>
      <c r="P132" s="28"/>
      <c r="Q132" s="28"/>
      <c r="R132" s="28"/>
      <c r="S132" s="28"/>
    </row>
    <row r="133">
      <c r="A133" s="2"/>
      <c r="B133" s="4"/>
      <c r="C133" s="5">
        <v>2012.0</v>
      </c>
      <c r="D133" s="6">
        <v>2015.0</v>
      </c>
      <c r="E133" s="7"/>
      <c r="F133" s="7"/>
      <c r="G133" s="7"/>
      <c r="H133" s="7"/>
      <c r="I133" s="7"/>
      <c r="J133" s="7"/>
      <c r="K133" s="8"/>
      <c r="L133" s="28"/>
      <c r="M133" s="28"/>
      <c r="N133" s="28"/>
      <c r="O133" s="28"/>
      <c r="P133" s="28"/>
      <c r="Q133" s="28"/>
      <c r="R133" s="28"/>
      <c r="S133" s="28"/>
    </row>
    <row r="134">
      <c r="A134" s="9"/>
      <c r="B134" s="10"/>
      <c r="C134" s="11" t="s">
        <v>1</v>
      </c>
      <c r="D134" s="11" t="s">
        <v>1</v>
      </c>
      <c r="E134" s="12" t="s">
        <v>2</v>
      </c>
      <c r="F134" s="12" t="s">
        <v>3</v>
      </c>
      <c r="G134" s="12" t="s">
        <v>4</v>
      </c>
      <c r="H134" s="12" t="s">
        <v>5</v>
      </c>
      <c r="I134" s="12" t="s">
        <v>6</v>
      </c>
      <c r="J134" s="12" t="s">
        <v>7</v>
      </c>
      <c r="K134" s="12" t="s">
        <v>8</v>
      </c>
      <c r="L134" s="28"/>
      <c r="M134" s="28"/>
      <c r="N134" s="28"/>
      <c r="O134" s="28"/>
      <c r="P134" s="28"/>
      <c r="Q134" s="28"/>
      <c r="R134" s="28"/>
      <c r="S134" s="28"/>
    </row>
    <row r="135">
      <c r="A135" s="13" t="s">
        <v>182</v>
      </c>
      <c r="B135" s="14" t="s">
        <v>12</v>
      </c>
      <c r="C135" s="18">
        <v>0.003</v>
      </c>
      <c r="D135" s="16">
        <v>0.002130681818181818</v>
      </c>
      <c r="E135" s="16">
        <v>0.004987531172069825</v>
      </c>
      <c r="F135" s="18">
        <v>0.0</v>
      </c>
      <c r="G135" s="18">
        <v>0.0</v>
      </c>
      <c r="H135" s="18">
        <v>0.0</v>
      </c>
      <c r="I135" s="17">
        <v>0.011627906976744186</v>
      </c>
      <c r="J135" s="18">
        <v>0.0</v>
      </c>
      <c r="K135" s="18">
        <v>0.0</v>
      </c>
      <c r="L135" s="28"/>
      <c r="M135" s="28"/>
      <c r="N135" s="28"/>
      <c r="O135" s="28"/>
      <c r="P135" s="28"/>
      <c r="Q135" s="28"/>
      <c r="R135" s="28"/>
      <c r="S135" s="28"/>
    </row>
    <row r="136">
      <c r="A136" s="19"/>
      <c r="B136" s="14" t="s">
        <v>38</v>
      </c>
      <c r="C136" s="18">
        <v>0.424</v>
      </c>
      <c r="D136" s="17">
        <v>0.3991477272727273</v>
      </c>
      <c r="E136" s="17">
        <v>0.5211970074812967</v>
      </c>
      <c r="F136" s="17">
        <v>0.476303317535545</v>
      </c>
      <c r="G136" s="17">
        <v>0.10394265232974911</v>
      </c>
      <c r="H136" s="17">
        <v>0.21428571428571427</v>
      </c>
      <c r="I136" s="17">
        <v>0.09302325581395349</v>
      </c>
      <c r="J136" s="17">
        <v>0.1095890410958904</v>
      </c>
      <c r="K136" s="17">
        <v>0.7819548872180451</v>
      </c>
      <c r="L136" s="28"/>
      <c r="M136" s="28"/>
      <c r="N136" s="28"/>
      <c r="O136" s="28"/>
      <c r="P136" s="28"/>
      <c r="Q136" s="28"/>
      <c r="R136" s="28"/>
      <c r="S136" s="28"/>
    </row>
    <row r="137">
      <c r="A137" s="20"/>
      <c r="B137" s="14" t="s">
        <v>57</v>
      </c>
      <c r="C137" s="18">
        <v>0.573</v>
      </c>
      <c r="D137" s="17">
        <v>0.5987215909090909</v>
      </c>
      <c r="E137" s="17">
        <v>0.4738154613466334</v>
      </c>
      <c r="F137" s="17">
        <v>0.523696682464455</v>
      </c>
      <c r="G137" s="17">
        <v>0.8960573476702508</v>
      </c>
      <c r="H137" s="17">
        <v>0.7857142857142857</v>
      </c>
      <c r="I137" s="17">
        <v>0.8953488372093024</v>
      </c>
      <c r="J137" s="17">
        <v>0.8904109589041096</v>
      </c>
      <c r="K137" s="17">
        <v>0.21804511278195488</v>
      </c>
      <c r="L137" s="28"/>
      <c r="M137" s="28"/>
      <c r="N137" s="28"/>
      <c r="O137" s="28"/>
      <c r="P137" s="28"/>
      <c r="Q137" s="28"/>
      <c r="R137" s="28"/>
      <c r="S137" s="28"/>
    </row>
    <row r="138">
      <c r="A138" s="26" t="s">
        <v>1</v>
      </c>
      <c r="B138" s="8"/>
      <c r="C138" s="27">
        <v>1.0</v>
      </c>
      <c r="D138" s="17">
        <v>1.0</v>
      </c>
      <c r="E138" s="17">
        <v>1.0</v>
      </c>
      <c r="F138" s="17">
        <v>1.0</v>
      </c>
      <c r="G138" s="17">
        <v>1.0</v>
      </c>
      <c r="H138" s="17">
        <v>1.0</v>
      </c>
      <c r="I138" s="17">
        <v>1.0</v>
      </c>
      <c r="J138" s="17">
        <v>1.0</v>
      </c>
      <c r="K138" s="17">
        <v>1.0</v>
      </c>
      <c r="L138" s="28"/>
      <c r="M138" s="28"/>
      <c r="N138" s="28"/>
      <c r="O138" s="28"/>
      <c r="P138" s="28"/>
      <c r="Q138" s="28"/>
      <c r="R138" s="28"/>
      <c r="S138" s="28"/>
    </row>
    <row r="139">
      <c r="A139" s="3" t="s">
        <v>0</v>
      </c>
      <c r="L139" s="28"/>
      <c r="M139" s="28"/>
      <c r="N139" s="28"/>
      <c r="O139" s="28"/>
      <c r="P139" s="28"/>
      <c r="Q139" s="28"/>
      <c r="R139" s="28"/>
      <c r="S139" s="28"/>
    </row>
    <row r="140">
      <c r="A140" s="2"/>
      <c r="B140" s="4"/>
      <c r="C140" s="5">
        <v>2012.0</v>
      </c>
      <c r="D140" s="6">
        <v>2015.0</v>
      </c>
      <c r="E140" s="7"/>
      <c r="F140" s="7"/>
      <c r="G140" s="7"/>
      <c r="H140" s="7"/>
      <c r="I140" s="7"/>
      <c r="J140" s="7"/>
      <c r="K140" s="8"/>
      <c r="L140" s="28"/>
      <c r="M140" s="28"/>
      <c r="N140" s="28"/>
      <c r="O140" s="28"/>
      <c r="P140" s="28"/>
      <c r="Q140" s="28"/>
      <c r="R140" s="28"/>
      <c r="S140" s="28"/>
    </row>
    <row r="141">
      <c r="A141" s="9"/>
      <c r="B141" s="10"/>
      <c r="C141" s="11" t="s">
        <v>1</v>
      </c>
      <c r="D141" s="11" t="s">
        <v>1</v>
      </c>
      <c r="E141" s="12" t="s">
        <v>2</v>
      </c>
      <c r="F141" s="12" t="s">
        <v>3</v>
      </c>
      <c r="G141" s="12" t="s">
        <v>4</v>
      </c>
      <c r="H141" s="12" t="s">
        <v>5</v>
      </c>
      <c r="I141" s="12" t="s">
        <v>6</v>
      </c>
      <c r="J141" s="12" t="s">
        <v>7</v>
      </c>
      <c r="K141" s="12" t="s">
        <v>8</v>
      </c>
      <c r="L141" s="28"/>
      <c r="M141" s="28"/>
      <c r="N141" s="28"/>
      <c r="O141" s="28"/>
      <c r="P141" s="28"/>
      <c r="Q141" s="28"/>
      <c r="R141" s="28"/>
      <c r="S141" s="28"/>
    </row>
    <row r="142">
      <c r="A142" s="13" t="s">
        <v>185</v>
      </c>
      <c r="B142" s="14" t="s">
        <v>12</v>
      </c>
      <c r="C142" s="18">
        <v>0.006</v>
      </c>
      <c r="D142" s="16">
        <v>0.0014347202295552366</v>
      </c>
      <c r="E142" s="14"/>
      <c r="F142" s="14"/>
      <c r="G142" s="16">
        <v>0.0036363636363636364</v>
      </c>
      <c r="H142" s="14"/>
      <c r="I142" s="17">
        <v>0.011494252873563218</v>
      </c>
      <c r="J142" s="14"/>
      <c r="K142" s="14"/>
      <c r="L142" s="28"/>
      <c r="M142" s="28"/>
      <c r="N142" s="28"/>
      <c r="O142" s="28"/>
      <c r="P142" s="28"/>
      <c r="Q142" s="28"/>
      <c r="R142" s="28"/>
      <c r="S142" s="28"/>
    </row>
    <row r="143">
      <c r="A143" s="19"/>
      <c r="B143" s="14" t="s">
        <v>38</v>
      </c>
      <c r="C143" s="18">
        <v>0.159</v>
      </c>
      <c r="D143" s="17">
        <v>0.13199426111908177</v>
      </c>
      <c r="E143" s="17">
        <v>0.08060453400503778</v>
      </c>
      <c r="F143" s="17">
        <v>0.19471153846153846</v>
      </c>
      <c r="G143" s="17">
        <v>0.10181818181818182</v>
      </c>
      <c r="H143" s="17">
        <v>0.28571428571428575</v>
      </c>
      <c r="I143" s="17">
        <v>0.11494252873563218</v>
      </c>
      <c r="J143" s="17">
        <v>0.1388888888888889</v>
      </c>
      <c r="K143" s="17">
        <v>0.14285714285714288</v>
      </c>
      <c r="L143" s="28"/>
      <c r="M143" s="28"/>
      <c r="N143" s="28"/>
      <c r="O143" s="28"/>
      <c r="P143" s="28"/>
      <c r="Q143" s="28"/>
      <c r="R143" s="28"/>
      <c r="S143" s="28"/>
    </row>
    <row r="144">
      <c r="A144" s="20"/>
      <c r="B144" s="14" t="s">
        <v>57</v>
      </c>
      <c r="C144" s="18">
        <v>0.836</v>
      </c>
      <c r="D144" s="17">
        <v>0.866571018651363</v>
      </c>
      <c r="E144" s="17">
        <v>0.9193954659949622</v>
      </c>
      <c r="F144" s="17">
        <v>0.8052884615384616</v>
      </c>
      <c r="G144" s="17">
        <v>0.8945454545454545</v>
      </c>
      <c r="H144" s="17">
        <v>0.7142857142857143</v>
      </c>
      <c r="I144" s="17">
        <v>0.8735632183908046</v>
      </c>
      <c r="J144" s="17">
        <v>0.8611111111111112</v>
      </c>
      <c r="K144" s="17">
        <v>0.8571428571428571</v>
      </c>
      <c r="L144" s="28"/>
      <c r="M144" s="28"/>
      <c r="N144" s="28"/>
      <c r="O144" s="28"/>
      <c r="P144" s="28"/>
      <c r="Q144" s="28"/>
      <c r="R144" s="28"/>
      <c r="S144" s="28"/>
    </row>
    <row r="145">
      <c r="A145" s="26" t="s">
        <v>1</v>
      </c>
      <c r="B145" s="8"/>
      <c r="C145" s="14"/>
      <c r="D145" s="17">
        <v>1.0</v>
      </c>
      <c r="E145" s="17">
        <v>1.0</v>
      </c>
      <c r="F145" s="17">
        <v>1.0</v>
      </c>
      <c r="G145" s="17">
        <v>1.0</v>
      </c>
      <c r="H145" s="17">
        <v>1.0</v>
      </c>
      <c r="I145" s="17">
        <v>1.0</v>
      </c>
      <c r="J145" s="17">
        <v>1.0</v>
      </c>
      <c r="K145" s="17">
        <v>1.0</v>
      </c>
      <c r="L145" s="28"/>
      <c r="M145" s="28"/>
      <c r="N145" s="28"/>
      <c r="O145" s="28"/>
      <c r="P145" s="28"/>
      <c r="Q145" s="28"/>
      <c r="R145" s="28"/>
      <c r="S145" s="28"/>
    </row>
    <row r="146">
      <c r="A146" s="3" t="s">
        <v>0</v>
      </c>
      <c r="L146" s="28"/>
      <c r="M146" s="28"/>
      <c r="N146" s="28"/>
      <c r="O146" s="28"/>
      <c r="P146" s="28"/>
      <c r="Q146" s="28"/>
      <c r="R146" s="28"/>
      <c r="S146" s="28"/>
    </row>
    <row r="147">
      <c r="A147" s="2"/>
      <c r="B147" s="4"/>
      <c r="C147" s="5">
        <v>2012.0</v>
      </c>
      <c r="D147" s="6">
        <v>2015.0</v>
      </c>
      <c r="E147" s="7"/>
      <c r="F147" s="7"/>
      <c r="G147" s="7"/>
      <c r="H147" s="7"/>
      <c r="I147" s="7"/>
      <c r="J147" s="7"/>
      <c r="K147" s="8"/>
      <c r="L147" s="28"/>
      <c r="M147" s="28"/>
      <c r="N147" s="28"/>
      <c r="O147" s="28"/>
      <c r="P147" s="28"/>
      <c r="Q147" s="28"/>
      <c r="R147" s="28"/>
      <c r="S147" s="28"/>
    </row>
    <row r="148">
      <c r="A148" s="9"/>
      <c r="B148" s="10"/>
      <c r="C148" s="11" t="s">
        <v>1</v>
      </c>
      <c r="D148" s="11" t="s">
        <v>1</v>
      </c>
      <c r="E148" s="12" t="s">
        <v>2</v>
      </c>
      <c r="F148" s="12" t="s">
        <v>3</v>
      </c>
      <c r="G148" s="12" t="s">
        <v>4</v>
      </c>
      <c r="H148" s="12" t="s">
        <v>5</v>
      </c>
      <c r="I148" s="12" t="s">
        <v>6</v>
      </c>
      <c r="J148" s="12" t="s">
        <v>7</v>
      </c>
      <c r="K148" s="12" t="s">
        <v>8</v>
      </c>
      <c r="L148" s="28"/>
      <c r="M148" s="28"/>
      <c r="N148" s="28"/>
      <c r="O148" s="28"/>
      <c r="P148" s="28"/>
      <c r="Q148" s="28"/>
      <c r="R148" s="28"/>
      <c r="S148" s="28"/>
    </row>
    <row r="149">
      <c r="A149" s="13" t="s">
        <v>190</v>
      </c>
      <c r="B149" s="14" t="s">
        <v>12</v>
      </c>
      <c r="C149" s="18">
        <v>0.003</v>
      </c>
      <c r="D149" s="17">
        <v>0.011363636363636364</v>
      </c>
      <c r="E149" s="17">
        <v>0.024813895781637715</v>
      </c>
      <c r="F149" s="16">
        <v>0.009478672985781991</v>
      </c>
      <c r="G149" s="14"/>
      <c r="H149" s="14"/>
      <c r="I149" s="17">
        <v>0.011627906976744186</v>
      </c>
      <c r="J149" s="17">
        <v>0.013333333333333332</v>
      </c>
      <c r="K149" s="14"/>
      <c r="L149" s="28"/>
      <c r="M149" s="28"/>
      <c r="N149" s="28"/>
      <c r="O149" s="28"/>
      <c r="P149" s="28"/>
      <c r="Q149" s="28"/>
      <c r="R149" s="28"/>
      <c r="S149" s="28"/>
    </row>
    <row r="150">
      <c r="A150" s="19"/>
      <c r="B150" s="14" t="s">
        <v>38</v>
      </c>
      <c r="C150" s="18">
        <v>0.249</v>
      </c>
      <c r="D150" s="17">
        <v>0.1455965909090909</v>
      </c>
      <c r="E150" s="17">
        <v>0.13399503722084366</v>
      </c>
      <c r="F150" s="17">
        <v>0.12796208530805686</v>
      </c>
      <c r="G150" s="17">
        <v>0.14909090909090908</v>
      </c>
      <c r="H150" s="17">
        <v>0.23076923076923075</v>
      </c>
      <c r="I150" s="17">
        <v>0.09302325581395349</v>
      </c>
      <c r="J150" s="17">
        <v>0.29333333333333333</v>
      </c>
      <c r="K150" s="17">
        <v>0.17164179104477612</v>
      </c>
      <c r="L150" s="28"/>
      <c r="M150" s="28"/>
      <c r="N150" s="28"/>
      <c r="O150" s="28"/>
      <c r="P150" s="28"/>
      <c r="Q150" s="28"/>
      <c r="R150" s="28"/>
      <c r="S150" s="28"/>
    </row>
    <row r="151">
      <c r="A151" s="20"/>
      <c r="B151" s="14" t="s">
        <v>57</v>
      </c>
      <c r="C151" s="18">
        <v>0.748</v>
      </c>
      <c r="D151" s="17">
        <v>0.8430397727272727</v>
      </c>
      <c r="E151" s="17">
        <v>0.8411910669975187</v>
      </c>
      <c r="F151" s="17">
        <v>0.8625592417061612</v>
      </c>
      <c r="G151" s="17">
        <v>0.850909090909091</v>
      </c>
      <c r="H151" s="17">
        <v>0.7692307692307692</v>
      </c>
      <c r="I151" s="17">
        <v>0.8953488372093024</v>
      </c>
      <c r="J151" s="17">
        <v>0.6933333333333332</v>
      </c>
      <c r="K151" s="17">
        <v>0.8283582089552239</v>
      </c>
      <c r="L151" s="28"/>
      <c r="M151" s="28"/>
      <c r="N151" s="28"/>
      <c r="O151" s="28"/>
      <c r="P151" s="28"/>
      <c r="Q151" s="28"/>
      <c r="R151" s="28"/>
      <c r="S151" s="28"/>
    </row>
    <row r="152">
      <c r="A152" s="26" t="s">
        <v>1</v>
      </c>
      <c r="B152" s="8"/>
      <c r="C152" s="27">
        <v>1.0</v>
      </c>
      <c r="D152" s="17">
        <v>1.0</v>
      </c>
      <c r="E152" s="17">
        <v>1.0</v>
      </c>
      <c r="F152" s="17">
        <v>1.0</v>
      </c>
      <c r="G152" s="17">
        <v>1.0</v>
      </c>
      <c r="H152" s="17">
        <v>1.0</v>
      </c>
      <c r="I152" s="17">
        <v>1.0</v>
      </c>
      <c r="J152" s="17">
        <v>1.0</v>
      </c>
      <c r="K152" s="17">
        <v>1.0</v>
      </c>
      <c r="L152" s="28"/>
      <c r="M152" s="28"/>
      <c r="N152" s="28"/>
      <c r="O152" s="28"/>
      <c r="P152" s="28"/>
      <c r="Q152" s="28"/>
      <c r="R152" s="28"/>
      <c r="S152" s="28"/>
    </row>
    <row r="153">
      <c r="A153" s="3" t="s">
        <v>0</v>
      </c>
      <c r="L153" s="28"/>
      <c r="M153" s="28"/>
      <c r="N153" s="28"/>
      <c r="O153" s="28"/>
      <c r="P153" s="28"/>
      <c r="Q153" s="28"/>
      <c r="R153" s="28"/>
      <c r="S153" s="28"/>
    </row>
    <row r="154">
      <c r="A154" s="2"/>
      <c r="B154" s="4"/>
      <c r="C154" s="5">
        <v>2012.0</v>
      </c>
      <c r="D154" s="6">
        <v>2015.0</v>
      </c>
      <c r="E154" s="7"/>
      <c r="F154" s="7"/>
      <c r="G154" s="7"/>
      <c r="H154" s="7"/>
      <c r="I154" s="7"/>
      <c r="J154" s="7"/>
      <c r="K154" s="8"/>
      <c r="L154" s="28"/>
      <c r="M154" s="28"/>
      <c r="N154" s="28"/>
      <c r="O154" s="28"/>
      <c r="P154" s="28"/>
      <c r="Q154" s="28"/>
      <c r="R154" s="28"/>
      <c r="S154" s="28"/>
    </row>
    <row r="155">
      <c r="A155" s="9"/>
      <c r="B155" s="10"/>
      <c r="C155" s="11" t="s">
        <v>1</v>
      </c>
      <c r="D155" s="11" t="s">
        <v>1</v>
      </c>
      <c r="E155" s="12" t="s">
        <v>2</v>
      </c>
      <c r="F155" s="12" t="s">
        <v>3</v>
      </c>
      <c r="G155" s="12" t="s">
        <v>4</v>
      </c>
      <c r="H155" s="12" t="s">
        <v>5</v>
      </c>
      <c r="I155" s="12" t="s">
        <v>6</v>
      </c>
      <c r="J155" s="12" t="s">
        <v>7</v>
      </c>
      <c r="K155" s="12" t="s">
        <v>8</v>
      </c>
      <c r="L155" s="28"/>
      <c r="M155" s="28"/>
      <c r="N155" s="28"/>
      <c r="O155" s="28"/>
      <c r="P155" s="28"/>
      <c r="Q155" s="28"/>
      <c r="R155" s="28"/>
      <c r="S155" s="28"/>
    </row>
    <row r="156">
      <c r="A156" s="13" t="s">
        <v>194</v>
      </c>
      <c r="B156" s="14" t="s">
        <v>46</v>
      </c>
      <c r="C156" s="18">
        <v>0.103</v>
      </c>
      <c r="D156" s="17">
        <v>0.07916666666666666</v>
      </c>
      <c r="E156" s="17">
        <v>0.06451612903225806</v>
      </c>
      <c r="F156" s="17">
        <v>0.09090909090909091</v>
      </c>
      <c r="G156" s="17">
        <v>0.08</v>
      </c>
      <c r="H156" s="17">
        <v>0.2</v>
      </c>
      <c r="I156" s="17">
        <v>0.3</v>
      </c>
      <c r="J156" s="14"/>
      <c r="K156" s="17">
        <v>0.043478260869565216</v>
      </c>
      <c r="L156" s="28"/>
      <c r="M156" s="28"/>
      <c r="N156" s="28"/>
      <c r="O156" s="28"/>
      <c r="P156" s="28"/>
      <c r="Q156" s="28"/>
      <c r="R156" s="28"/>
      <c r="S156" s="28"/>
    </row>
    <row r="157">
      <c r="A157" s="19"/>
      <c r="B157" s="14" t="s">
        <v>199</v>
      </c>
      <c r="C157" s="18">
        <v>0.281</v>
      </c>
      <c r="D157" s="17">
        <v>0.15833333333333333</v>
      </c>
      <c r="E157" s="17">
        <v>0.12903225806451613</v>
      </c>
      <c r="F157" s="17">
        <v>0.12121212121212122</v>
      </c>
      <c r="G157" s="17">
        <v>0.26</v>
      </c>
      <c r="H157" s="17">
        <v>0.2</v>
      </c>
      <c r="I157" s="17">
        <v>0.4</v>
      </c>
      <c r="J157" s="17">
        <v>0.125</v>
      </c>
      <c r="K157" s="17">
        <v>0.043478260869565216</v>
      </c>
      <c r="L157" s="28"/>
      <c r="M157" s="28"/>
      <c r="N157" s="28"/>
      <c r="O157" s="28"/>
      <c r="P157" s="28"/>
      <c r="Q157" s="28"/>
      <c r="R157" s="28"/>
      <c r="S157" s="28"/>
    </row>
    <row r="158">
      <c r="A158" s="20"/>
      <c r="B158" s="14" t="s">
        <v>200</v>
      </c>
      <c r="C158" s="18">
        <v>0.616</v>
      </c>
      <c r="D158" s="17">
        <v>0.7625</v>
      </c>
      <c r="E158" s="17">
        <v>0.8064516129032258</v>
      </c>
      <c r="F158" s="17">
        <v>0.7878787878787878</v>
      </c>
      <c r="G158" s="17">
        <v>0.66</v>
      </c>
      <c r="H158" s="17">
        <v>0.6</v>
      </c>
      <c r="I158" s="17">
        <v>0.3</v>
      </c>
      <c r="J158" s="17">
        <v>0.875</v>
      </c>
      <c r="K158" s="17">
        <v>0.9130434782608695</v>
      </c>
      <c r="L158" s="28"/>
      <c r="M158" s="28"/>
      <c r="N158" s="28"/>
      <c r="O158" s="28"/>
      <c r="P158" s="28"/>
      <c r="Q158" s="28"/>
      <c r="R158" s="28"/>
      <c r="S158" s="28"/>
    </row>
    <row r="159">
      <c r="A159" s="26" t="s">
        <v>1</v>
      </c>
      <c r="B159" s="8"/>
      <c r="C159" s="27">
        <v>1.0</v>
      </c>
      <c r="D159" s="17">
        <v>1.0</v>
      </c>
      <c r="E159" s="17">
        <v>1.0</v>
      </c>
      <c r="F159" s="17">
        <v>1.0</v>
      </c>
      <c r="G159" s="17">
        <v>1.0</v>
      </c>
      <c r="H159" s="17">
        <v>1.0</v>
      </c>
      <c r="I159" s="17">
        <v>1.0</v>
      </c>
      <c r="J159" s="17">
        <v>1.0</v>
      </c>
      <c r="K159" s="17">
        <v>1.0</v>
      </c>
      <c r="L159" s="28"/>
      <c r="M159" s="28"/>
      <c r="N159" s="28"/>
      <c r="O159" s="28"/>
      <c r="P159" s="28"/>
      <c r="Q159" s="28"/>
      <c r="R159" s="28"/>
      <c r="S159" s="28"/>
    </row>
    <row r="160">
      <c r="A160" s="3" t="s">
        <v>0</v>
      </c>
      <c r="L160" s="28"/>
      <c r="M160" s="28"/>
      <c r="N160" s="28"/>
      <c r="O160" s="28"/>
      <c r="P160" s="28"/>
      <c r="Q160" s="28"/>
      <c r="R160" s="28"/>
      <c r="S160" s="28"/>
    </row>
    <row r="161">
      <c r="A161" s="2"/>
      <c r="B161" s="4"/>
      <c r="C161" s="5">
        <v>2012.0</v>
      </c>
      <c r="D161" s="6">
        <v>2015.0</v>
      </c>
      <c r="E161" s="7"/>
      <c r="F161" s="7"/>
      <c r="G161" s="7"/>
      <c r="H161" s="7"/>
      <c r="I161" s="7"/>
      <c r="J161" s="7"/>
      <c r="K161" s="8"/>
      <c r="L161" s="28"/>
      <c r="M161" s="28"/>
      <c r="N161" s="28"/>
      <c r="O161" s="28"/>
      <c r="P161" s="28"/>
      <c r="Q161" s="28"/>
      <c r="R161" s="28"/>
      <c r="S161" s="28"/>
    </row>
    <row r="162">
      <c r="A162" s="9"/>
      <c r="B162" s="10"/>
      <c r="C162" s="11" t="s">
        <v>1</v>
      </c>
      <c r="D162" s="11" t="s">
        <v>1</v>
      </c>
      <c r="E162" s="12" t="s">
        <v>2</v>
      </c>
      <c r="F162" s="12" t="s">
        <v>3</v>
      </c>
      <c r="G162" s="12" t="s">
        <v>4</v>
      </c>
      <c r="H162" s="12" t="s">
        <v>5</v>
      </c>
      <c r="I162" s="12" t="s">
        <v>6</v>
      </c>
      <c r="J162" s="12" t="s">
        <v>7</v>
      </c>
      <c r="K162" s="12" t="s">
        <v>8</v>
      </c>
      <c r="L162" s="28"/>
      <c r="M162" s="28"/>
      <c r="N162" s="28"/>
      <c r="O162" s="28"/>
      <c r="P162" s="28"/>
      <c r="Q162" s="28"/>
      <c r="R162" s="28"/>
      <c r="S162" s="28"/>
    </row>
    <row r="163">
      <c r="A163" s="13" t="s">
        <v>202</v>
      </c>
      <c r="B163" s="14" t="s">
        <v>18</v>
      </c>
      <c r="C163" s="18">
        <v>0.003</v>
      </c>
      <c r="D163" s="16">
        <v>0.0014104372355430183</v>
      </c>
      <c r="E163" s="16">
        <v>0.0049504950495049506</v>
      </c>
      <c r="F163" s="18">
        <v>0.0</v>
      </c>
      <c r="G163" s="18">
        <v>0.0</v>
      </c>
      <c r="H163" s="18">
        <v>0.0</v>
      </c>
      <c r="I163" s="18">
        <v>0.0</v>
      </c>
      <c r="J163" s="18">
        <v>0.0</v>
      </c>
      <c r="K163" s="18">
        <v>0.0</v>
      </c>
      <c r="L163" s="28"/>
      <c r="M163" s="28"/>
      <c r="N163" s="28"/>
      <c r="O163" s="28"/>
      <c r="P163" s="28"/>
      <c r="Q163" s="28"/>
      <c r="R163" s="28"/>
      <c r="S163" s="28"/>
    </row>
    <row r="164">
      <c r="A164" s="19"/>
      <c r="B164" s="14" t="s">
        <v>204</v>
      </c>
      <c r="C164" s="18">
        <v>0.069</v>
      </c>
      <c r="D164" s="17">
        <v>0.07475317348377997</v>
      </c>
      <c r="E164" s="17">
        <v>0.0594059405940594</v>
      </c>
      <c r="F164" s="17">
        <v>0.11320754716981131</v>
      </c>
      <c r="G164" s="17">
        <v>0.08243727598566307</v>
      </c>
      <c r="H164" s="17">
        <v>0.07142857142857144</v>
      </c>
      <c r="I164" s="17">
        <v>0.056818181818181816</v>
      </c>
      <c r="J164" s="17">
        <v>0.06578947368421052</v>
      </c>
      <c r="K164" s="14"/>
      <c r="L164" s="28"/>
      <c r="M164" s="28"/>
      <c r="N164" s="28"/>
      <c r="O164" s="28"/>
      <c r="P164" s="28"/>
      <c r="Q164" s="28"/>
      <c r="R164" s="28"/>
      <c r="S164" s="28"/>
    </row>
    <row r="165">
      <c r="A165" s="19"/>
      <c r="B165" s="14" t="s">
        <v>205</v>
      </c>
      <c r="C165" s="18">
        <v>0.233</v>
      </c>
      <c r="D165" s="17">
        <v>0.40409026798307474</v>
      </c>
      <c r="E165" s="17">
        <v>0.3564356435643565</v>
      </c>
      <c r="F165" s="17">
        <v>0.3231132075471698</v>
      </c>
      <c r="G165" s="17">
        <v>0.5949820788530465</v>
      </c>
      <c r="H165" s="17">
        <v>0.42857142857142855</v>
      </c>
      <c r="I165" s="17">
        <v>0.48863636363636365</v>
      </c>
      <c r="J165" s="17">
        <v>0.1842105263157895</v>
      </c>
      <c r="K165" s="17">
        <v>0.4736842105263158</v>
      </c>
      <c r="L165" s="28"/>
      <c r="M165" s="28"/>
      <c r="N165" s="28"/>
      <c r="O165" s="28"/>
      <c r="P165" s="28"/>
      <c r="Q165" s="28"/>
      <c r="R165" s="28"/>
      <c r="S165" s="28"/>
    </row>
    <row r="166">
      <c r="A166" s="19"/>
      <c r="B166" s="14" t="s">
        <v>206</v>
      </c>
      <c r="C166" s="18">
        <v>0.396</v>
      </c>
      <c r="D166" s="17">
        <v>0.2743300423131171</v>
      </c>
      <c r="E166" s="17">
        <v>0.28712871287128716</v>
      </c>
      <c r="F166" s="17">
        <v>0.30660377358490565</v>
      </c>
      <c r="G166" s="17">
        <v>0.16129032258064516</v>
      </c>
      <c r="H166" s="17">
        <v>0.28571428571428575</v>
      </c>
      <c r="I166" s="17">
        <v>0.2159090909090909</v>
      </c>
      <c r="J166" s="17">
        <v>0.381578947368421</v>
      </c>
      <c r="K166" s="17">
        <v>0.3458646616541353</v>
      </c>
      <c r="L166" s="28"/>
      <c r="M166" s="28"/>
      <c r="N166" s="28"/>
      <c r="O166" s="28"/>
      <c r="P166" s="28"/>
      <c r="Q166" s="28"/>
      <c r="R166" s="28"/>
      <c r="S166" s="28"/>
    </row>
    <row r="167">
      <c r="A167" s="19"/>
      <c r="B167" s="14" t="s">
        <v>207</v>
      </c>
      <c r="C167" s="18">
        <v>0.175</v>
      </c>
      <c r="D167" s="17">
        <v>0.17559943582510576</v>
      </c>
      <c r="E167" s="17">
        <v>0.19306930693069307</v>
      </c>
      <c r="F167" s="17">
        <v>0.1650943396226415</v>
      </c>
      <c r="G167" s="17">
        <v>0.13261648745519714</v>
      </c>
      <c r="H167" s="17">
        <v>0.14285714285714288</v>
      </c>
      <c r="I167" s="17">
        <v>0.2159090909090909</v>
      </c>
      <c r="J167" s="17">
        <v>0.2631578947368421</v>
      </c>
      <c r="K167" s="17">
        <v>0.17293233082706766</v>
      </c>
      <c r="L167" s="28"/>
      <c r="M167" s="28"/>
      <c r="N167" s="28"/>
      <c r="O167" s="28"/>
      <c r="P167" s="28"/>
      <c r="Q167" s="28"/>
      <c r="R167" s="28"/>
      <c r="S167" s="28"/>
    </row>
    <row r="168">
      <c r="A168" s="20"/>
      <c r="B168" s="14" t="s">
        <v>208</v>
      </c>
      <c r="C168" s="18">
        <v>0.085</v>
      </c>
      <c r="D168" s="17">
        <v>0.06981664315937941</v>
      </c>
      <c r="E168" s="17">
        <v>0.09900990099009901</v>
      </c>
      <c r="F168" s="17">
        <v>0.0919811320754717</v>
      </c>
      <c r="G168" s="17">
        <v>0.02867383512544803</v>
      </c>
      <c r="H168" s="17">
        <v>0.07142857142857144</v>
      </c>
      <c r="I168" s="17">
        <v>0.022727272727272728</v>
      </c>
      <c r="J168" s="17">
        <v>0.10526315789473685</v>
      </c>
      <c r="K168" s="16">
        <v>0.007518796992481203</v>
      </c>
      <c r="L168" s="28"/>
      <c r="M168" s="28"/>
      <c r="N168" s="28"/>
      <c r="O168" s="28"/>
      <c r="P168" s="28"/>
      <c r="Q168" s="28"/>
      <c r="R168" s="28"/>
      <c r="S168" s="28"/>
    </row>
    <row r="169">
      <c r="A169" s="26" t="s">
        <v>1</v>
      </c>
      <c r="B169" s="8"/>
      <c r="C169" s="27">
        <v>1.0</v>
      </c>
      <c r="D169" s="17">
        <v>1.0</v>
      </c>
      <c r="E169" s="17">
        <v>1.0</v>
      </c>
      <c r="F169" s="17">
        <v>1.0</v>
      </c>
      <c r="G169" s="17">
        <v>1.0</v>
      </c>
      <c r="H169" s="17">
        <v>1.0</v>
      </c>
      <c r="I169" s="17">
        <v>1.0</v>
      </c>
      <c r="J169" s="17">
        <v>1.0</v>
      </c>
      <c r="K169" s="17">
        <v>1.0</v>
      </c>
      <c r="L169" s="28"/>
      <c r="M169" s="28"/>
      <c r="N169" s="28"/>
      <c r="O169" s="28"/>
      <c r="P169" s="28"/>
      <c r="Q169" s="28"/>
      <c r="R169" s="28"/>
      <c r="S169" s="28"/>
    </row>
    <row r="170">
      <c r="A170" s="3" t="s">
        <v>0</v>
      </c>
      <c r="L170" s="28"/>
      <c r="M170" s="28"/>
      <c r="N170" s="28"/>
      <c r="O170" s="28"/>
      <c r="P170" s="28"/>
      <c r="Q170" s="28"/>
      <c r="R170" s="28"/>
      <c r="S170" s="28"/>
    </row>
    <row r="171">
      <c r="A171" s="2"/>
      <c r="B171" s="4"/>
      <c r="C171" s="5">
        <v>2012.0</v>
      </c>
      <c r="D171" s="6">
        <v>2015.0</v>
      </c>
      <c r="E171" s="7"/>
      <c r="F171" s="7"/>
      <c r="G171" s="7"/>
      <c r="H171" s="7"/>
      <c r="I171" s="7"/>
      <c r="J171" s="7"/>
      <c r="K171" s="8"/>
      <c r="L171" s="28"/>
      <c r="M171" s="28"/>
      <c r="N171" s="28"/>
      <c r="O171" s="28"/>
      <c r="P171" s="28"/>
      <c r="Q171" s="28"/>
      <c r="R171" s="28"/>
      <c r="S171" s="28"/>
    </row>
    <row r="172">
      <c r="A172" s="9"/>
      <c r="B172" s="10"/>
      <c r="C172" s="11" t="s">
        <v>1</v>
      </c>
      <c r="D172" s="11" t="s">
        <v>1</v>
      </c>
      <c r="E172" s="12" t="s">
        <v>2</v>
      </c>
      <c r="F172" s="12" t="s">
        <v>3</v>
      </c>
      <c r="G172" s="12" t="s">
        <v>4</v>
      </c>
      <c r="H172" s="12" t="s">
        <v>5</v>
      </c>
      <c r="I172" s="12" t="s">
        <v>6</v>
      </c>
      <c r="J172" s="12" t="s">
        <v>7</v>
      </c>
      <c r="K172" s="12" t="s">
        <v>8</v>
      </c>
      <c r="L172" s="28"/>
      <c r="M172" s="28"/>
      <c r="N172" s="28"/>
      <c r="O172" s="28"/>
      <c r="P172" s="28"/>
      <c r="Q172" s="28"/>
      <c r="R172" s="28"/>
      <c r="S172" s="28"/>
    </row>
    <row r="173">
      <c r="A173" s="13" t="s">
        <v>211</v>
      </c>
      <c r="B173" s="14" t="s">
        <v>18</v>
      </c>
      <c r="C173" s="18">
        <v>0.011</v>
      </c>
      <c r="D173" s="16">
        <v>0.006364922206506365</v>
      </c>
      <c r="E173" s="17">
        <v>0.01485148514851485</v>
      </c>
      <c r="F173" s="16">
        <v>0.0047619047619047615</v>
      </c>
      <c r="G173" s="18">
        <v>0.0</v>
      </c>
      <c r="H173" s="18">
        <v>0.0</v>
      </c>
      <c r="I173" s="18">
        <v>0.0</v>
      </c>
      <c r="J173" s="17">
        <v>0.012987012987012986</v>
      </c>
      <c r="K173" s="18">
        <v>0.0</v>
      </c>
      <c r="L173" s="28"/>
      <c r="M173" s="28"/>
      <c r="N173" s="28"/>
      <c r="O173" s="28"/>
      <c r="P173" s="28"/>
      <c r="Q173" s="28"/>
      <c r="R173" s="28"/>
      <c r="S173" s="28"/>
    </row>
    <row r="174">
      <c r="A174" s="19"/>
      <c r="B174" s="14" t="s">
        <v>204</v>
      </c>
      <c r="C174" s="18">
        <v>0.053</v>
      </c>
      <c r="D174" s="17">
        <v>0.04809052333804809</v>
      </c>
      <c r="E174" s="17">
        <v>0.0297029702970297</v>
      </c>
      <c r="F174" s="17">
        <v>0.06904761904761905</v>
      </c>
      <c r="G174" s="17">
        <v>0.05734767025089606</v>
      </c>
      <c r="H174" s="17">
        <v>0.07142857142857144</v>
      </c>
      <c r="I174" s="17">
        <v>0.05747126436781609</v>
      </c>
      <c r="J174" s="17">
        <v>0.06493506493506493</v>
      </c>
      <c r="K174" s="18">
        <v>0.0</v>
      </c>
      <c r="L174" s="28"/>
      <c r="M174" s="28"/>
      <c r="N174" s="28"/>
      <c r="O174" s="28"/>
      <c r="P174" s="28"/>
      <c r="Q174" s="28"/>
      <c r="R174" s="28"/>
      <c r="S174" s="28"/>
    </row>
    <row r="175">
      <c r="A175" s="19"/>
      <c r="B175" s="14" t="s">
        <v>205</v>
      </c>
      <c r="C175" s="18">
        <v>0.233</v>
      </c>
      <c r="D175" s="17">
        <v>0.3557284299858557</v>
      </c>
      <c r="E175" s="17">
        <v>0.29702970297029707</v>
      </c>
      <c r="F175" s="17">
        <v>0.2571428571428572</v>
      </c>
      <c r="G175" s="17">
        <v>0.5519713261648745</v>
      </c>
      <c r="H175" s="17">
        <v>0.35714285714285715</v>
      </c>
      <c r="I175" s="17">
        <v>0.47126436781609193</v>
      </c>
      <c r="J175" s="17">
        <v>0.16883116883116883</v>
      </c>
      <c r="K175" s="17">
        <v>0.4661654135338346</v>
      </c>
      <c r="L175" s="28"/>
      <c r="M175" s="28"/>
      <c r="N175" s="28"/>
      <c r="O175" s="28"/>
      <c r="P175" s="28"/>
      <c r="Q175" s="28"/>
      <c r="R175" s="28"/>
      <c r="S175" s="28"/>
    </row>
    <row r="176">
      <c r="A176" s="19"/>
      <c r="B176" s="14" t="s">
        <v>206</v>
      </c>
      <c r="C176" s="18">
        <v>0.336</v>
      </c>
      <c r="D176" s="17">
        <v>0.24964639321074966</v>
      </c>
      <c r="E176" s="17">
        <v>0.19801980198019803</v>
      </c>
      <c r="F176" s="17">
        <v>0.3</v>
      </c>
      <c r="G176" s="17">
        <v>0.18996415770609318</v>
      </c>
      <c r="H176" s="17">
        <v>0.28571428571428575</v>
      </c>
      <c r="I176" s="17">
        <v>0.22988505747126436</v>
      </c>
      <c r="J176" s="17">
        <v>0.3246753246753247</v>
      </c>
      <c r="K176" s="17">
        <v>0.3383458646616541</v>
      </c>
      <c r="L176" s="28"/>
      <c r="M176" s="28"/>
      <c r="N176" s="28"/>
      <c r="O176" s="28"/>
      <c r="P176" s="28"/>
      <c r="Q176" s="28"/>
      <c r="R176" s="28"/>
      <c r="S176" s="28"/>
    </row>
    <row r="177">
      <c r="A177" s="19"/>
      <c r="B177" s="14" t="s">
        <v>207</v>
      </c>
      <c r="C177" s="18">
        <v>0.23</v>
      </c>
      <c r="D177" s="17">
        <v>0.19094766619519096</v>
      </c>
      <c r="E177" s="17">
        <v>0.19306930693069307</v>
      </c>
      <c r="F177" s="17">
        <v>0.20714285714285716</v>
      </c>
      <c r="G177" s="17">
        <v>0.13978494623655913</v>
      </c>
      <c r="H177" s="17">
        <v>0.21428571428571427</v>
      </c>
      <c r="I177" s="17">
        <v>0.1839080459770115</v>
      </c>
      <c r="J177" s="17">
        <v>0.2987012987012987</v>
      </c>
      <c r="K177" s="17">
        <v>0.1804511278195489</v>
      </c>
      <c r="L177" s="28"/>
      <c r="M177" s="28"/>
      <c r="N177" s="28"/>
      <c r="O177" s="28"/>
      <c r="P177" s="28"/>
      <c r="Q177" s="28"/>
      <c r="R177" s="28"/>
      <c r="S177" s="28"/>
    </row>
    <row r="178">
      <c r="A178" s="20"/>
      <c r="B178" s="14" t="s">
        <v>208</v>
      </c>
      <c r="C178" s="18">
        <v>0.137</v>
      </c>
      <c r="D178" s="17">
        <v>0.1492220650636492</v>
      </c>
      <c r="E178" s="17">
        <v>0.26732673267326734</v>
      </c>
      <c r="F178" s="17">
        <v>0.16190476190476188</v>
      </c>
      <c r="G178" s="17">
        <v>0.06093189964157706</v>
      </c>
      <c r="H178" s="17">
        <v>0.07142857142857144</v>
      </c>
      <c r="I178" s="17">
        <v>0.05747126436781609</v>
      </c>
      <c r="J178" s="17">
        <v>0.12987012987012986</v>
      </c>
      <c r="K178" s="17">
        <v>0.015037593984962405</v>
      </c>
      <c r="L178" s="28"/>
      <c r="M178" s="28"/>
      <c r="N178" s="28"/>
      <c r="O178" s="28"/>
      <c r="P178" s="28"/>
      <c r="Q178" s="28"/>
      <c r="R178" s="28"/>
      <c r="S178" s="28"/>
    </row>
    <row r="179">
      <c r="A179" s="26" t="s">
        <v>1</v>
      </c>
      <c r="B179" s="8"/>
      <c r="C179" s="27">
        <v>1.0</v>
      </c>
      <c r="D179" s="17">
        <v>1.0</v>
      </c>
      <c r="E179" s="17">
        <v>1.0</v>
      </c>
      <c r="F179" s="17">
        <v>1.0</v>
      </c>
      <c r="G179" s="17">
        <v>1.0</v>
      </c>
      <c r="H179" s="17">
        <v>1.0</v>
      </c>
      <c r="I179" s="17">
        <v>1.0</v>
      </c>
      <c r="J179" s="17">
        <v>1.0</v>
      </c>
      <c r="K179" s="17">
        <v>1.0</v>
      </c>
      <c r="L179" s="28"/>
      <c r="M179" s="28"/>
      <c r="N179" s="28"/>
      <c r="O179" s="28"/>
      <c r="P179" s="28"/>
      <c r="Q179" s="28"/>
      <c r="R179" s="28"/>
      <c r="S179" s="28"/>
    </row>
    <row r="180">
      <c r="A180" s="3" t="s">
        <v>0</v>
      </c>
      <c r="L180" s="28"/>
      <c r="M180" s="28"/>
      <c r="N180" s="28"/>
      <c r="O180" s="28"/>
      <c r="P180" s="28"/>
      <c r="Q180" s="28"/>
      <c r="R180" s="28"/>
      <c r="S180" s="28"/>
    </row>
    <row r="181">
      <c r="A181" s="2"/>
      <c r="B181" s="4"/>
      <c r="C181" s="5">
        <v>2012.0</v>
      </c>
      <c r="D181" s="6">
        <v>2015.0</v>
      </c>
      <c r="E181" s="7"/>
      <c r="F181" s="7"/>
      <c r="G181" s="7"/>
      <c r="H181" s="7"/>
      <c r="I181" s="7"/>
      <c r="J181" s="7"/>
      <c r="K181" s="8"/>
      <c r="L181" s="28"/>
      <c r="M181" s="28"/>
      <c r="N181" s="28"/>
      <c r="O181" s="28"/>
      <c r="P181" s="28"/>
      <c r="Q181" s="28"/>
      <c r="R181" s="28"/>
      <c r="S181" s="28"/>
    </row>
    <row r="182">
      <c r="A182" s="9"/>
      <c r="B182" s="10"/>
      <c r="C182" s="11" t="s">
        <v>1</v>
      </c>
      <c r="D182" s="11" t="s">
        <v>1</v>
      </c>
      <c r="E182" s="12" t="s">
        <v>2</v>
      </c>
      <c r="F182" s="12" t="s">
        <v>3</v>
      </c>
      <c r="G182" s="12" t="s">
        <v>4</v>
      </c>
      <c r="H182" s="12" t="s">
        <v>5</v>
      </c>
      <c r="I182" s="12" t="s">
        <v>6</v>
      </c>
      <c r="J182" s="12" t="s">
        <v>7</v>
      </c>
      <c r="K182" s="12" t="s">
        <v>8</v>
      </c>
      <c r="L182" s="28"/>
      <c r="M182" s="28"/>
      <c r="N182" s="28"/>
      <c r="O182" s="28"/>
      <c r="P182" s="28"/>
      <c r="Q182" s="28"/>
      <c r="R182" s="28"/>
      <c r="S182" s="28"/>
    </row>
    <row r="183">
      <c r="A183" s="13" t="s">
        <v>215</v>
      </c>
      <c r="B183" s="14" t="s">
        <v>12</v>
      </c>
      <c r="C183" s="18">
        <v>0.002</v>
      </c>
      <c r="D183" s="16">
        <v>0.0035511363636363635</v>
      </c>
      <c r="E183" s="16">
        <v>0.004962779156327543</v>
      </c>
      <c r="F183" s="16">
        <v>0.004739336492890996</v>
      </c>
      <c r="G183" s="18">
        <v>0.0</v>
      </c>
      <c r="H183" s="18">
        <v>0.0</v>
      </c>
      <c r="I183" s="18">
        <v>0.0</v>
      </c>
      <c r="J183" s="18">
        <v>0.0</v>
      </c>
      <c r="K183" s="16">
        <v>0.00746268656716418</v>
      </c>
      <c r="L183" s="28"/>
      <c r="M183" s="28"/>
      <c r="N183" s="28"/>
      <c r="O183" s="28"/>
      <c r="P183" s="28"/>
      <c r="Q183" s="28"/>
      <c r="R183" s="28"/>
      <c r="S183" s="28"/>
    </row>
    <row r="184">
      <c r="A184" s="19"/>
      <c r="B184" s="14" t="s">
        <v>38</v>
      </c>
      <c r="C184" s="18">
        <v>0.231</v>
      </c>
      <c r="D184" s="17">
        <v>0.23863636363636365</v>
      </c>
      <c r="E184" s="17">
        <v>0.23325062034739452</v>
      </c>
      <c r="F184" s="17">
        <v>0.2796208530805687</v>
      </c>
      <c r="G184" s="17">
        <v>0.16117216117216115</v>
      </c>
      <c r="H184" s="17">
        <v>0.28571428571428575</v>
      </c>
      <c r="I184" s="17">
        <v>0.1724137931034483</v>
      </c>
      <c r="J184" s="17">
        <v>0.38666666666666666</v>
      </c>
      <c r="K184" s="17">
        <v>0.23880597014925375</v>
      </c>
      <c r="L184" s="28"/>
      <c r="M184" s="28"/>
      <c r="N184" s="28"/>
      <c r="O184" s="28"/>
      <c r="P184" s="28"/>
      <c r="Q184" s="28"/>
      <c r="R184" s="28"/>
      <c r="S184" s="28"/>
    </row>
    <row r="185">
      <c r="A185" s="20"/>
      <c r="B185" s="14" t="s">
        <v>57</v>
      </c>
      <c r="C185" s="18">
        <v>0.767</v>
      </c>
      <c r="D185" s="17">
        <v>0.7578125</v>
      </c>
      <c r="E185" s="17">
        <v>0.7617866004962779</v>
      </c>
      <c r="F185" s="17">
        <v>0.7156398104265403</v>
      </c>
      <c r="G185" s="17">
        <v>0.8388278388278388</v>
      </c>
      <c r="H185" s="17">
        <v>0.7142857142857143</v>
      </c>
      <c r="I185" s="17">
        <v>0.8275862068965517</v>
      </c>
      <c r="J185" s="17">
        <v>0.6133333333333334</v>
      </c>
      <c r="K185" s="17">
        <v>0.753731343283582</v>
      </c>
      <c r="L185" s="28"/>
      <c r="M185" s="28"/>
      <c r="N185" s="28"/>
      <c r="O185" s="28"/>
      <c r="P185" s="28"/>
      <c r="Q185" s="28"/>
      <c r="R185" s="28"/>
      <c r="S185" s="28"/>
    </row>
    <row r="186">
      <c r="A186" s="26" t="s">
        <v>1</v>
      </c>
      <c r="B186" s="8"/>
      <c r="C186" s="27">
        <v>1.0</v>
      </c>
      <c r="D186" s="17">
        <v>1.0</v>
      </c>
      <c r="E186" s="17">
        <v>1.0</v>
      </c>
      <c r="F186" s="17">
        <v>1.0</v>
      </c>
      <c r="G186" s="17">
        <v>1.0</v>
      </c>
      <c r="H186" s="17">
        <v>1.0</v>
      </c>
      <c r="I186" s="17">
        <v>1.0</v>
      </c>
      <c r="J186" s="17">
        <v>1.0</v>
      </c>
      <c r="K186" s="17">
        <v>1.0</v>
      </c>
      <c r="L186" s="28"/>
      <c r="M186" s="28"/>
      <c r="N186" s="28"/>
      <c r="O186" s="28"/>
      <c r="P186" s="28"/>
      <c r="Q186" s="28"/>
      <c r="R186" s="28"/>
      <c r="S186" s="28"/>
    </row>
    <row r="187">
      <c r="A187" s="3" t="s">
        <v>0</v>
      </c>
    </row>
    <row r="188">
      <c r="A188" s="2"/>
      <c r="B188" s="4"/>
      <c r="C188" s="5">
        <v>2012.0</v>
      </c>
      <c r="D188" s="6">
        <v>2015.0</v>
      </c>
      <c r="E188" s="7"/>
      <c r="F188" s="7"/>
      <c r="G188" s="7"/>
      <c r="H188" s="7"/>
      <c r="I188" s="7"/>
      <c r="J188" s="7"/>
      <c r="K188" s="8"/>
    </row>
    <row r="189">
      <c r="A189" s="9"/>
      <c r="B189" s="10"/>
      <c r="C189" s="11" t="s">
        <v>1</v>
      </c>
      <c r="D189" s="11" t="s">
        <v>1</v>
      </c>
      <c r="E189" s="12" t="s">
        <v>2</v>
      </c>
      <c r="F189" s="12" t="s">
        <v>3</v>
      </c>
      <c r="G189" s="12" t="s">
        <v>4</v>
      </c>
      <c r="H189" s="12" t="s">
        <v>5</v>
      </c>
      <c r="I189" s="12" t="s">
        <v>6</v>
      </c>
      <c r="J189" s="12" t="s">
        <v>7</v>
      </c>
      <c r="K189" s="12" t="s">
        <v>8</v>
      </c>
    </row>
    <row r="190">
      <c r="A190" s="34" t="s">
        <v>218</v>
      </c>
      <c r="B190" s="35" t="s">
        <v>152</v>
      </c>
      <c r="C190" s="42">
        <v>0.0</v>
      </c>
      <c r="D190" s="42">
        <v>0.0</v>
      </c>
      <c r="E190" s="43">
        <v>0.0</v>
      </c>
      <c r="F190" s="43">
        <v>0.0</v>
      </c>
      <c r="G190" s="43">
        <v>0.0</v>
      </c>
      <c r="H190" s="43">
        <v>0.0</v>
      </c>
      <c r="I190" s="43">
        <v>0.0</v>
      </c>
      <c r="J190" s="43">
        <v>0.0</v>
      </c>
      <c r="K190" s="43">
        <v>0.0</v>
      </c>
    </row>
    <row r="191" ht="15.75" customHeight="1">
      <c r="A191" s="19"/>
      <c r="B191" s="14" t="s">
        <v>38</v>
      </c>
      <c r="C191" s="18">
        <v>0.391</v>
      </c>
      <c r="D191" s="17">
        <v>0.355225988700565</v>
      </c>
      <c r="E191" s="17">
        <v>0.428927680798005</v>
      </c>
      <c r="F191" s="17">
        <v>0.39243498817966904</v>
      </c>
      <c r="G191" s="17">
        <v>0.22775800711743774</v>
      </c>
      <c r="H191" s="17">
        <v>0.21428571428571427</v>
      </c>
      <c r="I191" s="17">
        <v>0.32954545454545453</v>
      </c>
      <c r="J191" s="17">
        <v>0.37333333333333335</v>
      </c>
      <c r="K191" s="17">
        <v>0.30597014925373134</v>
      </c>
    </row>
    <row r="192">
      <c r="A192" s="19"/>
      <c r="B192" s="14" t="s">
        <v>57</v>
      </c>
      <c r="C192" s="18">
        <v>0.609</v>
      </c>
      <c r="D192" s="17">
        <v>0.644774011299435</v>
      </c>
      <c r="E192" s="17">
        <v>0.5710723192019951</v>
      </c>
      <c r="F192" s="17">
        <v>0.607565011820331</v>
      </c>
      <c r="G192" s="17">
        <v>0.7722419928825623</v>
      </c>
      <c r="H192" s="17">
        <v>0.7857142857142857</v>
      </c>
      <c r="I192" s="17">
        <v>0.6704545454545454</v>
      </c>
      <c r="J192" s="17">
        <v>0.6266666666666666</v>
      </c>
      <c r="K192" s="17">
        <v>0.6940298507462687</v>
      </c>
    </row>
    <row r="193">
      <c r="A193" s="20"/>
      <c r="B193" s="14"/>
      <c r="C193" s="18">
        <v>0.0</v>
      </c>
      <c r="D193" s="18">
        <v>0.0</v>
      </c>
      <c r="E193" s="18">
        <v>0.0</v>
      </c>
      <c r="F193" s="18">
        <v>0.0</v>
      </c>
      <c r="G193" s="18">
        <v>0.0</v>
      </c>
      <c r="H193" s="18">
        <v>0.0</v>
      </c>
      <c r="I193" s="18">
        <v>0.0</v>
      </c>
      <c r="J193" s="18">
        <v>0.0</v>
      </c>
      <c r="K193" s="18">
        <v>0.0</v>
      </c>
    </row>
    <row r="194">
      <c r="A194" s="26" t="s">
        <v>1</v>
      </c>
      <c r="B194" s="8"/>
      <c r="C194" s="18">
        <v>1.0</v>
      </c>
      <c r="D194" s="17">
        <v>1.0</v>
      </c>
      <c r="E194" s="17">
        <v>1.0</v>
      </c>
      <c r="F194" s="17">
        <v>1.0</v>
      </c>
      <c r="G194" s="17">
        <v>1.0</v>
      </c>
      <c r="H194" s="17">
        <v>1.0</v>
      </c>
      <c r="I194" s="17">
        <v>1.0</v>
      </c>
      <c r="J194" s="17">
        <v>1.0</v>
      </c>
      <c r="K194" s="17">
        <v>1.0</v>
      </c>
    </row>
    <row r="195">
      <c r="A195" s="3" t="s">
        <v>0</v>
      </c>
    </row>
    <row r="196">
      <c r="A196" s="2"/>
      <c r="B196" s="4"/>
      <c r="C196" s="5">
        <v>2012.0</v>
      </c>
      <c r="D196" s="6">
        <v>2015.0</v>
      </c>
      <c r="E196" s="7"/>
      <c r="F196" s="7"/>
      <c r="G196" s="7"/>
      <c r="H196" s="7"/>
      <c r="I196" s="7"/>
      <c r="J196" s="7"/>
      <c r="K196" s="8"/>
    </row>
    <row r="197">
      <c r="A197" s="9"/>
      <c r="B197" s="10"/>
      <c r="C197" s="11" t="s">
        <v>1</v>
      </c>
      <c r="D197" s="11" t="s">
        <v>1</v>
      </c>
      <c r="E197" s="12" t="s">
        <v>2</v>
      </c>
      <c r="F197" s="12" t="s">
        <v>3</v>
      </c>
      <c r="G197" s="12" t="s">
        <v>4</v>
      </c>
      <c r="H197" s="12" t="s">
        <v>5</v>
      </c>
      <c r="I197" s="12" t="s">
        <v>6</v>
      </c>
      <c r="J197" s="12" t="s">
        <v>7</v>
      </c>
      <c r="K197" s="12" t="s">
        <v>8</v>
      </c>
    </row>
    <row r="198">
      <c r="A198" s="13" t="s">
        <v>220</v>
      </c>
      <c r="B198" s="14" t="s">
        <v>12</v>
      </c>
      <c r="C198" s="18">
        <v>0.001</v>
      </c>
      <c r="D198" s="16">
        <v>0.0028368794326241137</v>
      </c>
      <c r="E198" s="14"/>
      <c r="F198" s="16">
        <v>0.009478672985781991</v>
      </c>
      <c r="G198" s="14"/>
      <c r="H198" s="14"/>
      <c r="I198" s="14"/>
      <c r="J198" s="14"/>
      <c r="K198" s="14"/>
    </row>
    <row r="199">
      <c r="A199" s="19"/>
      <c r="B199" s="14" t="s">
        <v>38</v>
      </c>
      <c r="C199" s="27">
        <v>0.13</v>
      </c>
      <c r="D199" s="17">
        <v>0.1375886524822695</v>
      </c>
      <c r="E199" s="17">
        <v>0.28287841191067</v>
      </c>
      <c r="F199" s="17">
        <v>0.15165876777251186</v>
      </c>
      <c r="G199" s="17">
        <v>0.025362318840579712</v>
      </c>
      <c r="H199" s="17">
        <v>0.07142857142857144</v>
      </c>
      <c r="I199" s="17">
        <v>0.06896551724137931</v>
      </c>
      <c r="J199" s="17">
        <v>0.013513513513513513</v>
      </c>
      <c r="K199" s="16">
        <v>0.00746268656716418</v>
      </c>
    </row>
    <row r="200">
      <c r="A200" s="20"/>
      <c r="B200" s="14" t="s">
        <v>57</v>
      </c>
      <c r="C200" s="18">
        <v>0.869</v>
      </c>
      <c r="D200" s="17">
        <v>0.8595744680851064</v>
      </c>
      <c r="E200" s="17">
        <v>0.71712158808933</v>
      </c>
      <c r="F200" s="17">
        <v>0.8388625592417062</v>
      </c>
      <c r="G200" s="17">
        <v>0.9746376811594203</v>
      </c>
      <c r="H200" s="17">
        <v>0.9285714285714286</v>
      </c>
      <c r="I200" s="17">
        <v>0.9310344827586207</v>
      </c>
      <c r="J200" s="17">
        <v>0.9864864864864864</v>
      </c>
      <c r="K200" s="17">
        <v>0.9925373134328358</v>
      </c>
    </row>
    <row r="201">
      <c r="A201" s="26" t="s">
        <v>1</v>
      </c>
      <c r="B201" s="8"/>
      <c r="C201" s="14"/>
      <c r="D201" s="17">
        <v>1.0</v>
      </c>
      <c r="E201" s="17">
        <v>1.0</v>
      </c>
      <c r="F201" s="17">
        <v>1.0</v>
      </c>
      <c r="G201" s="17">
        <v>1.0</v>
      </c>
      <c r="H201" s="17">
        <v>1.0</v>
      </c>
      <c r="I201" s="17">
        <v>1.0</v>
      </c>
      <c r="J201" s="17">
        <v>1.0</v>
      </c>
      <c r="K201" s="17">
        <v>1.0</v>
      </c>
    </row>
    <row r="202">
      <c r="A202" s="3" t="s">
        <v>0</v>
      </c>
    </row>
    <row r="203">
      <c r="A203" s="2"/>
      <c r="B203" s="4"/>
      <c r="C203" s="5">
        <v>2012.0</v>
      </c>
      <c r="D203" s="6">
        <v>2015.0</v>
      </c>
      <c r="E203" s="7"/>
      <c r="F203" s="7"/>
      <c r="G203" s="7"/>
      <c r="H203" s="7"/>
      <c r="I203" s="7"/>
      <c r="J203" s="7"/>
      <c r="K203" s="8"/>
    </row>
    <row r="204">
      <c r="A204" s="9"/>
      <c r="B204" s="10"/>
      <c r="C204" s="11" t="s">
        <v>1</v>
      </c>
      <c r="D204" s="11" t="s">
        <v>1</v>
      </c>
      <c r="E204" s="12" t="s">
        <v>2</v>
      </c>
      <c r="F204" s="12" t="s">
        <v>3</v>
      </c>
      <c r="G204" s="12" t="s">
        <v>4</v>
      </c>
      <c r="H204" s="12" t="s">
        <v>5</v>
      </c>
      <c r="I204" s="12" t="s">
        <v>6</v>
      </c>
      <c r="J204" s="12" t="s">
        <v>7</v>
      </c>
      <c r="K204" s="12" t="s">
        <v>8</v>
      </c>
    </row>
    <row r="205">
      <c r="A205" s="13" t="s">
        <v>223</v>
      </c>
      <c r="B205" s="14" t="s">
        <v>12</v>
      </c>
      <c r="C205" s="18">
        <v>0.002</v>
      </c>
      <c r="D205" s="16">
        <v>0.0014214641080312724</v>
      </c>
      <c r="E205" s="14"/>
      <c r="F205" s="16">
        <v>0.004739336492890996</v>
      </c>
      <c r="G205" s="14"/>
      <c r="H205" s="14"/>
      <c r="I205" s="14"/>
      <c r="J205" s="14"/>
      <c r="K205" s="14"/>
    </row>
    <row r="206">
      <c r="A206" s="19"/>
      <c r="B206" s="14" t="s">
        <v>38</v>
      </c>
      <c r="C206" s="18">
        <v>0.071</v>
      </c>
      <c r="D206" s="17">
        <v>0.08599857853589198</v>
      </c>
      <c r="E206" s="17">
        <v>0.1546134663341646</v>
      </c>
      <c r="F206" s="17">
        <v>0.1137440758293839</v>
      </c>
      <c r="G206" s="17">
        <v>0.03272727272727273</v>
      </c>
      <c r="H206" s="14"/>
      <c r="I206" s="14"/>
      <c r="J206" s="17">
        <v>0.027027027027027025</v>
      </c>
      <c r="K206" s="14"/>
    </row>
    <row r="207">
      <c r="A207" s="20"/>
      <c r="B207" s="14" t="s">
        <v>57</v>
      </c>
      <c r="C207" s="18">
        <v>0.927</v>
      </c>
      <c r="D207" s="17">
        <v>0.9125799573560768</v>
      </c>
      <c r="E207" s="17">
        <v>0.8453865336658355</v>
      </c>
      <c r="F207" s="17">
        <v>0.8815165876777251</v>
      </c>
      <c r="G207" s="17">
        <v>0.9672727272727273</v>
      </c>
      <c r="H207" s="17">
        <v>1.0</v>
      </c>
      <c r="I207" s="17">
        <v>1.0</v>
      </c>
      <c r="J207" s="17">
        <v>0.9729729729729729</v>
      </c>
      <c r="K207" s="17">
        <v>1.0</v>
      </c>
    </row>
    <row r="208">
      <c r="A208" s="26" t="s">
        <v>1</v>
      </c>
      <c r="B208" s="8"/>
      <c r="C208" s="14"/>
      <c r="D208" s="17">
        <v>1.0</v>
      </c>
      <c r="E208" s="17">
        <v>1.0</v>
      </c>
      <c r="F208" s="17">
        <v>1.0</v>
      </c>
      <c r="G208" s="17">
        <v>1.0</v>
      </c>
      <c r="H208" s="17">
        <v>1.0</v>
      </c>
      <c r="I208" s="17">
        <v>1.0</v>
      </c>
      <c r="J208" s="17">
        <v>1.0</v>
      </c>
      <c r="K208" s="17">
        <v>1.0</v>
      </c>
    </row>
    <row r="209">
      <c r="A209" s="3" t="s">
        <v>0</v>
      </c>
    </row>
    <row r="210">
      <c r="A210" s="2"/>
      <c r="B210" s="4"/>
      <c r="C210" s="5">
        <v>2012.0</v>
      </c>
      <c r="D210" s="6">
        <v>2015.0</v>
      </c>
      <c r="E210" s="7"/>
      <c r="F210" s="7"/>
      <c r="G210" s="7"/>
      <c r="H210" s="7"/>
      <c r="I210" s="7"/>
      <c r="J210" s="7"/>
      <c r="K210" s="8"/>
    </row>
    <row r="211">
      <c r="A211" s="9"/>
      <c r="B211" s="10"/>
      <c r="C211" s="11" t="s">
        <v>1</v>
      </c>
      <c r="D211" s="11" t="s">
        <v>1</v>
      </c>
      <c r="E211" s="12" t="s">
        <v>2</v>
      </c>
      <c r="F211" s="12" t="s">
        <v>3</v>
      </c>
      <c r="G211" s="12" t="s">
        <v>4</v>
      </c>
      <c r="H211" s="12" t="s">
        <v>5</v>
      </c>
      <c r="I211" s="12" t="s">
        <v>6</v>
      </c>
      <c r="J211" s="12" t="s">
        <v>7</v>
      </c>
      <c r="K211" s="12" t="s">
        <v>8</v>
      </c>
    </row>
    <row r="212">
      <c r="A212" s="13" t="s">
        <v>231</v>
      </c>
      <c r="B212" s="14" t="s">
        <v>12</v>
      </c>
      <c r="C212" s="18">
        <v>0.003</v>
      </c>
      <c r="D212" s="16">
        <v>0.0014184397163120568</v>
      </c>
      <c r="E212" s="18">
        <v>0.0</v>
      </c>
      <c r="F212" s="16">
        <v>0.0047169811320754715</v>
      </c>
      <c r="G212" s="18">
        <v>0.0</v>
      </c>
      <c r="H212" s="18">
        <v>0.0</v>
      </c>
      <c r="I212" s="18">
        <v>0.0</v>
      </c>
      <c r="J212" s="18">
        <v>0.0</v>
      </c>
      <c r="K212" s="18">
        <v>0.0</v>
      </c>
    </row>
    <row r="213">
      <c r="A213" s="19"/>
      <c r="B213" s="14" t="s">
        <v>38</v>
      </c>
      <c r="C213" s="18">
        <v>0.097</v>
      </c>
      <c r="D213" s="17">
        <v>0.05815602836879433</v>
      </c>
      <c r="E213" s="17">
        <v>0.10473815461346633</v>
      </c>
      <c r="F213" s="17">
        <v>0.04952830188679245</v>
      </c>
      <c r="G213" s="17">
        <v>0.03985507246376811</v>
      </c>
      <c r="H213" s="17">
        <v>0.07142857142857144</v>
      </c>
      <c r="I213" s="17">
        <v>0.011494252873563218</v>
      </c>
      <c r="J213" s="17">
        <v>0.06756756756756757</v>
      </c>
      <c r="K213" s="16">
        <v>0.00746268656716418</v>
      </c>
    </row>
    <row r="214">
      <c r="A214" s="20"/>
      <c r="B214" s="14" t="s">
        <v>57</v>
      </c>
      <c r="C214" s="18">
        <v>0.9</v>
      </c>
      <c r="D214" s="17">
        <v>0.9404255319148936</v>
      </c>
      <c r="E214" s="17">
        <v>0.8952618453865336</v>
      </c>
      <c r="F214" s="17">
        <v>0.945754716981132</v>
      </c>
      <c r="G214" s="17">
        <v>0.9601449275362319</v>
      </c>
      <c r="H214" s="17">
        <v>0.9285714285714286</v>
      </c>
      <c r="I214" s="17">
        <v>0.9885057471264368</v>
      </c>
      <c r="J214" s="17">
        <v>0.9324324324324325</v>
      </c>
      <c r="K214" s="17">
        <v>0.9925373134328358</v>
      </c>
    </row>
    <row r="215">
      <c r="A215" s="26" t="s">
        <v>1</v>
      </c>
      <c r="B215" s="8"/>
      <c r="C215" s="27">
        <v>1.0</v>
      </c>
      <c r="D215" s="17">
        <v>1.0</v>
      </c>
      <c r="E215" s="17">
        <v>1.0</v>
      </c>
      <c r="F215" s="17">
        <v>1.0</v>
      </c>
      <c r="G215" s="17">
        <v>1.0</v>
      </c>
      <c r="H215" s="17">
        <v>1.0</v>
      </c>
      <c r="I215" s="17">
        <v>1.0</v>
      </c>
      <c r="J215" s="17">
        <v>1.0</v>
      </c>
      <c r="K215" s="17">
        <v>1.0</v>
      </c>
    </row>
    <row r="216">
      <c r="A216" s="3" t="s">
        <v>0</v>
      </c>
    </row>
    <row r="217">
      <c r="A217" s="2"/>
      <c r="B217" s="4"/>
      <c r="C217" s="5">
        <v>2012.0</v>
      </c>
      <c r="D217" s="6">
        <v>2015.0</v>
      </c>
      <c r="E217" s="7"/>
      <c r="F217" s="7"/>
      <c r="G217" s="7"/>
      <c r="H217" s="7"/>
      <c r="I217" s="7"/>
      <c r="J217" s="7"/>
      <c r="K217" s="8"/>
    </row>
    <row r="218">
      <c r="A218" s="9"/>
      <c r="B218" s="10"/>
      <c r="C218" s="11" t="s">
        <v>1</v>
      </c>
      <c r="D218" s="11" t="s">
        <v>1</v>
      </c>
      <c r="E218" s="12" t="s">
        <v>2</v>
      </c>
      <c r="F218" s="12" t="s">
        <v>3</v>
      </c>
      <c r="G218" s="12" t="s">
        <v>4</v>
      </c>
      <c r="H218" s="12" t="s">
        <v>5</v>
      </c>
      <c r="I218" s="12" t="s">
        <v>6</v>
      </c>
      <c r="J218" s="12" t="s">
        <v>7</v>
      </c>
      <c r="K218" s="12" t="s">
        <v>8</v>
      </c>
    </row>
    <row r="219">
      <c r="A219" s="13" t="s">
        <v>236</v>
      </c>
      <c r="B219" s="14" t="s">
        <v>12</v>
      </c>
      <c r="C219" s="18">
        <v>0.003</v>
      </c>
      <c r="D219" s="16">
        <v>0.0014214641080312724</v>
      </c>
      <c r="E219" s="18">
        <v>0.0</v>
      </c>
      <c r="F219" s="16">
        <v>0.004739336492890996</v>
      </c>
      <c r="G219" s="18">
        <v>0.0</v>
      </c>
      <c r="H219" s="18">
        <v>0.0</v>
      </c>
      <c r="I219" s="18">
        <v>0.0</v>
      </c>
      <c r="J219" s="18">
        <v>0.0</v>
      </c>
      <c r="K219" s="18">
        <v>0.0</v>
      </c>
    </row>
    <row r="220">
      <c r="A220" s="19"/>
      <c r="B220" s="14" t="s">
        <v>38</v>
      </c>
      <c r="C220" s="18">
        <v>0.364</v>
      </c>
      <c r="D220" s="17">
        <v>0.19616204690831554</v>
      </c>
      <c r="E220" s="17">
        <v>0.1546134663341646</v>
      </c>
      <c r="F220" s="17">
        <v>0.3033175355450237</v>
      </c>
      <c r="G220" s="17">
        <v>0.11594202898550725</v>
      </c>
      <c r="H220" s="17">
        <v>0.5</v>
      </c>
      <c r="I220" s="17">
        <v>0.1954022988505747</v>
      </c>
      <c r="J220" s="17">
        <v>0.1917808219178082</v>
      </c>
      <c r="K220" s="17">
        <v>0.11940298507462688</v>
      </c>
    </row>
    <row r="221">
      <c r="A221" s="20"/>
      <c r="B221" s="14" t="s">
        <v>57</v>
      </c>
      <c r="C221" s="18">
        <v>0.633</v>
      </c>
      <c r="D221" s="17">
        <v>0.8024164889836531</v>
      </c>
      <c r="E221" s="17">
        <v>0.8453865336658355</v>
      </c>
      <c r="F221" s="17">
        <v>0.6919431279620853</v>
      </c>
      <c r="G221" s="17">
        <v>0.8840579710144928</v>
      </c>
      <c r="H221" s="17">
        <v>0.5</v>
      </c>
      <c r="I221" s="17">
        <v>0.8045977011494253</v>
      </c>
      <c r="J221" s="17">
        <v>0.8082191780821918</v>
      </c>
      <c r="K221" s="17">
        <v>0.8805970149253731</v>
      </c>
    </row>
    <row r="222">
      <c r="A222" s="26" t="s">
        <v>1</v>
      </c>
      <c r="B222" s="8"/>
      <c r="C222" s="27">
        <v>1.0</v>
      </c>
      <c r="D222" s="17">
        <v>1.0</v>
      </c>
      <c r="E222" s="17">
        <v>1.0</v>
      </c>
      <c r="F222" s="17">
        <v>1.0</v>
      </c>
      <c r="G222" s="17">
        <v>1.0</v>
      </c>
      <c r="H222" s="17">
        <v>1.0</v>
      </c>
      <c r="I222" s="17">
        <v>1.0</v>
      </c>
      <c r="J222" s="17">
        <v>1.0</v>
      </c>
      <c r="K222" s="17">
        <v>1.0</v>
      </c>
    </row>
    <row r="223">
      <c r="A223" s="3" t="s">
        <v>0</v>
      </c>
    </row>
    <row r="224">
      <c r="A224" s="2"/>
      <c r="B224" s="4"/>
      <c r="C224" s="5">
        <v>2012.0</v>
      </c>
      <c r="D224" s="6">
        <v>2015.0</v>
      </c>
      <c r="E224" s="7"/>
      <c r="F224" s="7"/>
      <c r="G224" s="7"/>
      <c r="H224" s="7"/>
      <c r="I224" s="7"/>
      <c r="J224" s="7"/>
      <c r="K224" s="8"/>
    </row>
    <row r="225">
      <c r="A225" s="9"/>
      <c r="B225" s="10"/>
      <c r="C225" s="11" t="s">
        <v>1</v>
      </c>
      <c r="D225" s="11" t="s">
        <v>1</v>
      </c>
      <c r="E225" s="12" t="s">
        <v>2</v>
      </c>
      <c r="F225" s="12" t="s">
        <v>3</v>
      </c>
      <c r="G225" s="12" t="s">
        <v>4</v>
      </c>
      <c r="H225" s="12" t="s">
        <v>5</v>
      </c>
      <c r="I225" s="12" t="s">
        <v>6</v>
      </c>
      <c r="J225" s="12" t="s">
        <v>7</v>
      </c>
      <c r="K225" s="12" t="s">
        <v>8</v>
      </c>
    </row>
    <row r="226" ht="15.0" customHeight="1">
      <c r="A226" s="34" t="s">
        <v>240</v>
      </c>
      <c r="B226" s="14" t="s">
        <v>46</v>
      </c>
      <c r="C226" s="18">
        <v>0.008</v>
      </c>
      <c r="D226" s="17">
        <v>0.07294117647058823</v>
      </c>
      <c r="E226" s="17">
        <v>0.08208955223880597</v>
      </c>
      <c r="F226" s="17">
        <v>0.05944055944055944</v>
      </c>
      <c r="G226" s="17">
        <v>0.04237288135593221</v>
      </c>
      <c r="H226" s="17">
        <v>0.1</v>
      </c>
      <c r="I226" s="17">
        <v>0.0975609756097561</v>
      </c>
      <c r="J226" s="17">
        <v>0.18181818181818182</v>
      </c>
      <c r="K226" s="17">
        <v>0.04166666666666667</v>
      </c>
    </row>
    <row r="227">
      <c r="A227" s="19"/>
      <c r="B227" s="14" t="s">
        <v>48</v>
      </c>
      <c r="C227" s="18">
        <v>0.594</v>
      </c>
      <c r="D227" s="17">
        <v>0.33647058823529413</v>
      </c>
      <c r="E227" s="17">
        <v>0.26865671641791045</v>
      </c>
      <c r="F227" s="17">
        <v>0.3391608391608391</v>
      </c>
      <c r="G227" s="17">
        <v>0.44067796610169496</v>
      </c>
      <c r="H227" s="17">
        <v>0.5</v>
      </c>
      <c r="I227" s="17">
        <v>0.4390243902439025</v>
      </c>
      <c r="J227" s="17">
        <v>0.2727272727272727</v>
      </c>
      <c r="K227" s="17">
        <v>0.375</v>
      </c>
    </row>
    <row r="228">
      <c r="A228" s="19"/>
      <c r="B228" s="14" t="s">
        <v>49</v>
      </c>
      <c r="C228" s="18">
        <v>0.216</v>
      </c>
      <c r="D228" s="17">
        <v>0.3294117647058823</v>
      </c>
      <c r="E228" s="17">
        <v>0.4104477611940298</v>
      </c>
      <c r="F228" s="17">
        <v>0.2902097902097902</v>
      </c>
      <c r="G228" s="17">
        <v>0.2796610169491525</v>
      </c>
      <c r="H228" s="17">
        <v>0.3</v>
      </c>
      <c r="I228" s="17">
        <v>0.21951219512195125</v>
      </c>
      <c r="J228" s="17">
        <v>0.2909090909090909</v>
      </c>
      <c r="K228" s="17">
        <v>0.36111111111111116</v>
      </c>
    </row>
    <row r="229">
      <c r="A229" s="19"/>
      <c r="B229" s="14" t="s">
        <v>50</v>
      </c>
      <c r="C229" s="18">
        <v>0.043</v>
      </c>
      <c r="D229" s="17">
        <v>0.09058823529411765</v>
      </c>
      <c r="E229" s="17">
        <v>0.04477611940298507</v>
      </c>
      <c r="F229" s="17">
        <v>0.11538461538461538</v>
      </c>
      <c r="G229" s="17">
        <v>0.06779661016949153</v>
      </c>
      <c r="H229" s="17">
        <v>0.1</v>
      </c>
      <c r="I229" s="17">
        <v>0.12195121951219512</v>
      </c>
      <c r="J229" s="17">
        <v>0.14545454545454545</v>
      </c>
      <c r="K229" s="17">
        <v>0.1388888888888889</v>
      </c>
    </row>
    <row r="230">
      <c r="A230" s="19"/>
      <c r="B230" s="14" t="s">
        <v>52</v>
      </c>
      <c r="C230" s="18">
        <v>0.018</v>
      </c>
      <c r="D230" s="17">
        <v>0.06117647058823529</v>
      </c>
      <c r="E230" s="17">
        <v>0.0746268656716418</v>
      </c>
      <c r="F230" s="17">
        <v>0.07342657342657342</v>
      </c>
      <c r="G230" s="16">
        <v>0.00847457627118644</v>
      </c>
      <c r="H230" s="14"/>
      <c r="I230" s="17">
        <v>0.07317073170731708</v>
      </c>
      <c r="J230" s="17">
        <v>0.03636363636363636</v>
      </c>
      <c r="K230" s="17">
        <v>0.06944444444444445</v>
      </c>
    </row>
    <row r="231">
      <c r="A231" s="19"/>
      <c r="B231" s="14" t="s">
        <v>242</v>
      </c>
      <c r="C231" s="18">
        <v>0.074</v>
      </c>
      <c r="D231" s="17">
        <v>0.07058823529411765</v>
      </c>
      <c r="E231" s="17">
        <v>0.06716417910447761</v>
      </c>
      <c r="F231" s="17">
        <v>0.08041958041958042</v>
      </c>
      <c r="G231" s="17">
        <v>0.10169491525423728</v>
      </c>
      <c r="H231" s="18">
        <v>0.0</v>
      </c>
      <c r="I231" s="17">
        <v>0.04878048780487805</v>
      </c>
      <c r="J231" s="17">
        <v>0.07272727272727272</v>
      </c>
      <c r="K231" s="17">
        <v>0.013888888888888888</v>
      </c>
    </row>
    <row r="232">
      <c r="A232" s="19"/>
      <c r="B232" s="14" t="s">
        <v>54</v>
      </c>
      <c r="C232" s="18">
        <v>0.047</v>
      </c>
      <c r="D232" s="17">
        <v>0.03882352941176471</v>
      </c>
      <c r="E232" s="17">
        <v>0.05223880597014926</v>
      </c>
      <c r="F232" s="17">
        <v>0.04195804195804196</v>
      </c>
      <c r="G232" s="17">
        <v>0.059322033898305086</v>
      </c>
      <c r="H232" s="22">
        <f>H234-H226-H227-H228-H229-H230</f>
        <v>0</v>
      </c>
      <c r="I232" s="18">
        <v>0.0</v>
      </c>
      <c r="J232" s="18">
        <v>0.0</v>
      </c>
      <c r="K232" s="18">
        <v>0.0</v>
      </c>
    </row>
    <row r="233">
      <c r="A233" s="20"/>
      <c r="B233" s="14" t="s">
        <v>244</v>
      </c>
      <c r="C233" s="18">
        <v>0.0</v>
      </c>
      <c r="D233" s="17">
        <v>0.0</v>
      </c>
      <c r="E233" s="17">
        <v>0.0</v>
      </c>
      <c r="F233" s="17">
        <v>0.0</v>
      </c>
      <c r="G233" s="17">
        <v>0.0</v>
      </c>
      <c r="H233" s="18">
        <v>0.0</v>
      </c>
      <c r="I233" s="18">
        <v>0.0</v>
      </c>
      <c r="J233" s="18">
        <v>0.0</v>
      </c>
      <c r="K233" s="18">
        <v>0.0</v>
      </c>
    </row>
    <row r="234">
      <c r="A234" s="26" t="s">
        <v>1</v>
      </c>
      <c r="B234" s="8"/>
      <c r="C234" s="18">
        <v>1.0</v>
      </c>
      <c r="D234" s="17">
        <v>1.0</v>
      </c>
      <c r="E234" s="17">
        <v>1.0</v>
      </c>
      <c r="F234" s="17">
        <v>1.0</v>
      </c>
      <c r="G234" s="17">
        <v>1.0</v>
      </c>
      <c r="H234" s="17">
        <v>1.0</v>
      </c>
      <c r="I234" s="17">
        <v>1.0</v>
      </c>
      <c r="J234" s="17">
        <v>1.0</v>
      </c>
      <c r="K234" s="17">
        <v>1.0</v>
      </c>
    </row>
    <row r="235">
      <c r="A235" s="3" t="s">
        <v>0</v>
      </c>
    </row>
    <row r="236">
      <c r="A236" s="2"/>
      <c r="B236" s="4"/>
      <c r="C236" s="5">
        <v>2012.0</v>
      </c>
      <c r="D236" s="6">
        <v>2015.0</v>
      </c>
      <c r="E236" s="7"/>
      <c r="F236" s="7"/>
      <c r="G236" s="7"/>
      <c r="H236" s="7"/>
      <c r="I236" s="7"/>
      <c r="J236" s="7"/>
      <c r="K236" s="8"/>
    </row>
    <row r="237">
      <c r="A237" s="9"/>
      <c r="B237" s="10"/>
      <c r="C237" s="11" t="s">
        <v>1</v>
      </c>
      <c r="D237" s="11" t="s">
        <v>1</v>
      </c>
      <c r="E237" s="12" t="s">
        <v>2</v>
      </c>
      <c r="F237" s="12" t="s">
        <v>3</v>
      </c>
      <c r="G237" s="12" t="s">
        <v>4</v>
      </c>
      <c r="H237" s="12" t="s">
        <v>5</v>
      </c>
      <c r="I237" s="12" t="s">
        <v>6</v>
      </c>
      <c r="J237" s="12" t="s">
        <v>7</v>
      </c>
      <c r="K237" s="12" t="s">
        <v>8</v>
      </c>
    </row>
    <row r="238">
      <c r="A238" s="13" t="s">
        <v>247</v>
      </c>
      <c r="B238" s="14" t="s">
        <v>46</v>
      </c>
      <c r="C238" s="44">
        <v>0.034</v>
      </c>
      <c r="D238" s="17">
        <v>0.0507399577167019</v>
      </c>
      <c r="E238" s="17">
        <v>0.034653465346534656</v>
      </c>
      <c r="F238" s="17">
        <v>0.054373522458628844</v>
      </c>
      <c r="G238" s="17">
        <v>0.02482269503546099</v>
      </c>
      <c r="H238" s="17">
        <v>0.07142857142857144</v>
      </c>
      <c r="I238" s="17">
        <v>0.011363636363636364</v>
      </c>
      <c r="J238" s="17">
        <v>0.08</v>
      </c>
      <c r="K238" s="17">
        <v>0.15037593984962405</v>
      </c>
    </row>
    <row r="239">
      <c r="A239" s="19"/>
      <c r="B239" s="14" t="s">
        <v>248</v>
      </c>
      <c r="C239" s="44">
        <v>0.253</v>
      </c>
      <c r="D239" s="17">
        <v>0.24242424242424243</v>
      </c>
      <c r="E239" s="17">
        <v>0.29702970297029707</v>
      </c>
      <c r="F239" s="17">
        <v>0.30260047281323876</v>
      </c>
      <c r="G239" s="17">
        <v>0.1595744680851064</v>
      </c>
      <c r="H239" s="17">
        <v>0.42857142857142855</v>
      </c>
      <c r="I239" s="17">
        <v>0.14772727272727273</v>
      </c>
      <c r="J239" s="17">
        <v>0.18666666666666668</v>
      </c>
      <c r="K239" s="17">
        <v>0.13533834586466165</v>
      </c>
    </row>
    <row r="240">
      <c r="A240" s="19"/>
      <c r="B240" s="14" t="s">
        <v>249</v>
      </c>
      <c r="C240" s="44">
        <v>0.468</v>
      </c>
      <c r="D240" s="17">
        <v>0.46511627906976744</v>
      </c>
      <c r="E240" s="17">
        <v>0.4356435643564357</v>
      </c>
      <c r="F240" s="17">
        <v>0.39243498817966904</v>
      </c>
      <c r="G240" s="17">
        <v>0.5851063829787234</v>
      </c>
      <c r="H240" s="17">
        <v>0.35714285714285715</v>
      </c>
      <c r="I240" s="17">
        <v>0.4318181818181818</v>
      </c>
      <c r="J240" s="17">
        <v>0.41333333333333333</v>
      </c>
      <c r="K240" s="17">
        <v>0.5939849624060151</v>
      </c>
    </row>
    <row r="241">
      <c r="A241" s="19"/>
      <c r="B241" s="14" t="s">
        <v>250</v>
      </c>
      <c r="C241" s="44">
        <v>0.182</v>
      </c>
      <c r="D241" s="17">
        <v>0.20436927413671602</v>
      </c>
      <c r="E241" s="17">
        <v>0.16831683168316833</v>
      </c>
      <c r="F241" s="17">
        <v>0.20567375886524822</v>
      </c>
      <c r="G241" s="17">
        <v>0.22695035460992907</v>
      </c>
      <c r="H241" s="17">
        <v>0.07142857142857144</v>
      </c>
      <c r="I241" s="17">
        <v>0.375</v>
      </c>
      <c r="J241" s="17">
        <v>0.3066666666666667</v>
      </c>
      <c r="K241" s="17">
        <v>0.10526315789473685</v>
      </c>
    </row>
    <row r="242">
      <c r="A242" s="20"/>
      <c r="B242" s="14" t="s">
        <v>251</v>
      </c>
      <c r="C242" s="44">
        <v>0.063</v>
      </c>
      <c r="D242" s="17">
        <v>0.03735024665257223</v>
      </c>
      <c r="E242" s="17">
        <v>0.06435643564356436</v>
      </c>
      <c r="F242" s="17">
        <v>0.044917257683215125</v>
      </c>
      <c r="G242" s="16">
        <v>0.0035460992907801418</v>
      </c>
      <c r="H242" s="17">
        <v>0.07142857142857144</v>
      </c>
      <c r="I242" s="17">
        <v>0.03409090909090909</v>
      </c>
      <c r="J242" s="17">
        <v>0.013333333333333332</v>
      </c>
      <c r="K242" s="17">
        <v>0.015037593984962405</v>
      </c>
    </row>
    <row r="243">
      <c r="A243" s="26" t="s">
        <v>1</v>
      </c>
      <c r="B243" s="8"/>
      <c r="C243" s="45"/>
      <c r="D243" s="17">
        <v>1.0</v>
      </c>
      <c r="E243" s="17">
        <v>1.0</v>
      </c>
      <c r="F243" s="17">
        <v>1.0</v>
      </c>
      <c r="G243" s="17">
        <v>1.0</v>
      </c>
      <c r="H243" s="17">
        <v>1.0</v>
      </c>
      <c r="I243" s="17">
        <v>1.0</v>
      </c>
      <c r="J243" s="17">
        <v>1.0</v>
      </c>
      <c r="K243" s="17">
        <v>1.0</v>
      </c>
    </row>
    <row r="244">
      <c r="A244" s="3" t="s">
        <v>0</v>
      </c>
    </row>
    <row r="245">
      <c r="A245" s="2"/>
      <c r="B245" s="4"/>
      <c r="C245" s="5">
        <v>2012.0</v>
      </c>
      <c r="D245" s="6">
        <v>2015.0</v>
      </c>
      <c r="E245" s="7"/>
      <c r="F245" s="7"/>
      <c r="G245" s="7"/>
      <c r="H245" s="7"/>
      <c r="I245" s="7"/>
      <c r="J245" s="7"/>
      <c r="K245" s="8"/>
    </row>
    <row r="246">
      <c r="A246" s="9"/>
      <c r="B246" s="10"/>
      <c r="C246" s="11" t="s">
        <v>1</v>
      </c>
      <c r="D246" s="11" t="s">
        <v>1</v>
      </c>
      <c r="E246" s="12" t="s">
        <v>2</v>
      </c>
      <c r="F246" s="12" t="s">
        <v>3</v>
      </c>
      <c r="G246" s="12" t="s">
        <v>4</v>
      </c>
      <c r="H246" s="12" t="s">
        <v>5</v>
      </c>
      <c r="I246" s="12" t="s">
        <v>6</v>
      </c>
      <c r="J246" s="12" t="s">
        <v>7</v>
      </c>
      <c r="K246" s="12" t="s">
        <v>8</v>
      </c>
    </row>
    <row r="247">
      <c r="A247" s="13" t="s">
        <v>254</v>
      </c>
      <c r="B247" s="14" t="s">
        <v>46</v>
      </c>
      <c r="C247" s="18">
        <v>0.037</v>
      </c>
      <c r="D247" s="17">
        <v>0.06060606060606061</v>
      </c>
      <c r="E247" s="17">
        <v>0.05955334987593052</v>
      </c>
      <c r="F247" s="17">
        <v>0.06872037914691943</v>
      </c>
      <c r="G247" s="17">
        <v>0.03180212014134275</v>
      </c>
      <c r="H247" s="17">
        <v>0.07142857142857144</v>
      </c>
      <c r="I247" s="17">
        <v>0.03409090909090909</v>
      </c>
      <c r="J247" s="17">
        <v>0.04</v>
      </c>
      <c r="K247" s="17">
        <v>0.12686567164179105</v>
      </c>
    </row>
    <row r="248" ht="17.25" customHeight="1">
      <c r="A248" s="19"/>
      <c r="B248" s="14" t="s">
        <v>256</v>
      </c>
      <c r="C248" s="18">
        <v>0.668</v>
      </c>
      <c r="D248" s="17">
        <v>0.7033121916842847</v>
      </c>
      <c r="E248" s="17">
        <v>0.771712158808933</v>
      </c>
      <c r="F248" s="17">
        <v>0.6706161137440758</v>
      </c>
      <c r="G248" s="17">
        <v>0.7385159010600707</v>
      </c>
      <c r="H248" s="17">
        <v>0.6428571428571429</v>
      </c>
      <c r="I248" s="17">
        <v>0.625</v>
      </c>
      <c r="J248" s="17">
        <v>0.6</v>
      </c>
      <c r="K248" s="17">
        <v>0.6417910447761195</v>
      </c>
    </row>
    <row r="249" ht="18.75" customHeight="1">
      <c r="A249" s="20"/>
      <c r="B249" s="14" t="s">
        <v>257</v>
      </c>
      <c r="C249" s="18">
        <v>0.295</v>
      </c>
      <c r="D249" s="17">
        <v>0.2360817477096547</v>
      </c>
      <c r="E249" s="17">
        <v>0.1687344913151365</v>
      </c>
      <c r="F249" s="17">
        <v>0.2606635071090047</v>
      </c>
      <c r="G249" s="17">
        <v>0.22968197879858657</v>
      </c>
      <c r="H249" s="17">
        <v>0.28571428571428575</v>
      </c>
      <c r="I249" s="17">
        <v>0.34090909090909094</v>
      </c>
      <c r="J249" s="17">
        <v>0.36</v>
      </c>
      <c r="K249" s="17">
        <v>0.23134328358208955</v>
      </c>
    </row>
    <row r="250">
      <c r="A250" s="26" t="s">
        <v>1</v>
      </c>
      <c r="B250" s="8"/>
      <c r="C250" s="27">
        <v>1.0</v>
      </c>
      <c r="D250" s="17">
        <v>1.0</v>
      </c>
      <c r="E250" s="17">
        <v>1.0</v>
      </c>
      <c r="F250" s="17">
        <v>1.0</v>
      </c>
      <c r="G250" s="17">
        <v>1.0</v>
      </c>
      <c r="H250" s="17">
        <v>1.0</v>
      </c>
      <c r="I250" s="17">
        <v>1.0</v>
      </c>
      <c r="J250" s="17">
        <v>1.0</v>
      </c>
      <c r="K250" s="17">
        <v>1.0</v>
      </c>
    </row>
    <row r="251">
      <c r="A251" s="3" t="s">
        <v>0</v>
      </c>
    </row>
    <row r="252">
      <c r="A252" s="2"/>
      <c r="B252" s="4"/>
      <c r="C252" s="5">
        <v>2012.0</v>
      </c>
      <c r="D252" s="6">
        <v>2015.0</v>
      </c>
      <c r="E252" s="7"/>
      <c r="F252" s="7"/>
      <c r="G252" s="7"/>
      <c r="H252" s="7"/>
      <c r="I252" s="7"/>
      <c r="J252" s="7"/>
      <c r="K252" s="8"/>
    </row>
    <row r="253">
      <c r="A253" s="9"/>
      <c r="B253" s="10"/>
      <c r="C253" s="11" t="s">
        <v>1</v>
      </c>
      <c r="D253" s="11" t="s">
        <v>1</v>
      </c>
      <c r="E253" s="12" t="s">
        <v>2</v>
      </c>
      <c r="F253" s="12" t="s">
        <v>3</v>
      </c>
      <c r="G253" s="12" t="s">
        <v>4</v>
      </c>
      <c r="H253" s="12" t="s">
        <v>5</v>
      </c>
      <c r="I253" s="12" t="s">
        <v>6</v>
      </c>
      <c r="J253" s="12" t="s">
        <v>7</v>
      </c>
      <c r="K253" s="12" t="s">
        <v>8</v>
      </c>
    </row>
    <row r="254">
      <c r="A254" s="13" t="s">
        <v>259</v>
      </c>
      <c r="B254" s="14" t="s">
        <v>46</v>
      </c>
      <c r="C254" s="18">
        <v>0.09</v>
      </c>
      <c r="D254" s="17">
        <v>0.07556497175141243</v>
      </c>
      <c r="E254" s="17">
        <v>0.04962779156327543</v>
      </c>
      <c r="F254" s="17">
        <v>0.14761904761904762</v>
      </c>
      <c r="G254" s="17">
        <v>0.02816901408450704</v>
      </c>
      <c r="H254" s="17">
        <v>0.07692307692307693</v>
      </c>
      <c r="I254" s="17">
        <v>0.022988505747126436</v>
      </c>
      <c r="J254" s="17">
        <v>0.11842105263157895</v>
      </c>
      <c r="K254" s="17">
        <v>0.03759398496240601</v>
      </c>
    </row>
    <row r="255">
      <c r="A255" s="19"/>
      <c r="B255" s="14" t="s">
        <v>261</v>
      </c>
      <c r="C255" s="18">
        <v>0.1</v>
      </c>
      <c r="D255" s="17">
        <v>0.17796610169491525</v>
      </c>
      <c r="E255" s="17">
        <v>0.10421836228287841</v>
      </c>
      <c r="F255" s="17">
        <v>0.20714285714285716</v>
      </c>
      <c r="G255" s="17">
        <v>0.1795774647887324</v>
      </c>
      <c r="H255" s="17">
        <v>0.15384615384615385</v>
      </c>
      <c r="I255" s="17">
        <v>0.26436781609195403</v>
      </c>
      <c r="J255" s="17">
        <v>0.40789473684210525</v>
      </c>
      <c r="K255" s="17">
        <v>0.12030075187969924</v>
      </c>
    </row>
    <row r="256">
      <c r="A256" s="20"/>
      <c r="B256" s="14" t="s">
        <v>262</v>
      </c>
      <c r="C256" s="18">
        <v>0.81</v>
      </c>
      <c r="D256" s="17">
        <v>0.7464689265536723</v>
      </c>
      <c r="E256" s="17">
        <v>0.8461538461538461</v>
      </c>
      <c r="F256" s="17">
        <v>0.6452380952380952</v>
      </c>
      <c r="G256" s="17">
        <v>0.7922535211267606</v>
      </c>
      <c r="H256" s="17">
        <v>0.7692307692307692</v>
      </c>
      <c r="I256" s="17">
        <v>0.7126436781609194</v>
      </c>
      <c r="J256" s="17">
        <v>0.4736842105263158</v>
      </c>
      <c r="K256" s="17">
        <v>0.8421052631578948</v>
      </c>
    </row>
    <row r="257">
      <c r="A257" s="26" t="s">
        <v>1</v>
      </c>
      <c r="B257" s="8"/>
      <c r="C257" s="14"/>
      <c r="D257" s="17">
        <v>1.0</v>
      </c>
      <c r="E257" s="17">
        <v>1.0</v>
      </c>
      <c r="F257" s="17">
        <v>1.0</v>
      </c>
      <c r="G257" s="17">
        <v>1.0</v>
      </c>
      <c r="H257" s="17">
        <v>1.0</v>
      </c>
      <c r="I257" s="17">
        <v>1.0</v>
      </c>
      <c r="J257" s="17">
        <v>1.0</v>
      </c>
      <c r="K257" s="17">
        <v>1.0</v>
      </c>
    </row>
    <row r="258">
      <c r="A258" s="3" t="s">
        <v>0</v>
      </c>
    </row>
    <row r="259">
      <c r="A259" s="2"/>
      <c r="B259" s="4"/>
      <c r="C259" s="5">
        <v>2012.0</v>
      </c>
      <c r="D259" s="6">
        <v>2015.0</v>
      </c>
      <c r="E259" s="7"/>
      <c r="F259" s="7"/>
      <c r="G259" s="7"/>
      <c r="H259" s="7"/>
      <c r="I259" s="7"/>
      <c r="J259" s="7"/>
      <c r="K259" s="8"/>
    </row>
    <row r="260">
      <c r="A260" s="9"/>
      <c r="B260" s="10"/>
      <c r="C260" s="11" t="s">
        <v>1</v>
      </c>
      <c r="D260" s="11" t="s">
        <v>1</v>
      </c>
      <c r="E260" s="12" t="s">
        <v>2</v>
      </c>
      <c r="F260" s="12" t="s">
        <v>3</v>
      </c>
      <c r="G260" s="12" t="s">
        <v>4</v>
      </c>
      <c r="H260" s="12" t="s">
        <v>5</v>
      </c>
      <c r="I260" s="12" t="s">
        <v>6</v>
      </c>
      <c r="J260" s="12" t="s">
        <v>7</v>
      </c>
      <c r="K260" s="12" t="s">
        <v>8</v>
      </c>
    </row>
    <row r="261">
      <c r="A261" s="13" t="s">
        <v>264</v>
      </c>
      <c r="B261" s="14" t="s">
        <v>46</v>
      </c>
      <c r="C261" s="18">
        <v>0.149</v>
      </c>
      <c r="D261" s="17">
        <v>0.051517290049400144</v>
      </c>
      <c r="E261" s="17">
        <v>0.06947890818858561</v>
      </c>
      <c r="F261" s="17">
        <v>0.06904761904761905</v>
      </c>
      <c r="G261" s="17">
        <v>0.01408450704225352</v>
      </c>
      <c r="H261" s="17">
        <v>0.07142857142857144</v>
      </c>
      <c r="I261" s="17">
        <v>0.011494252873563218</v>
      </c>
      <c r="J261" s="17">
        <v>0.07894736842105263</v>
      </c>
      <c r="K261" s="17">
        <v>0.03007518796992481</v>
      </c>
    </row>
    <row r="262">
      <c r="A262" s="19"/>
      <c r="B262" s="14" t="s">
        <v>261</v>
      </c>
      <c r="C262" s="18">
        <v>0.46</v>
      </c>
      <c r="D262" s="17">
        <v>0.5942131263232181</v>
      </c>
      <c r="E262" s="17">
        <v>0.6029776674937966</v>
      </c>
      <c r="F262" s="17">
        <v>0.6904761904761905</v>
      </c>
      <c r="G262" s="17">
        <v>0.40845070422535207</v>
      </c>
      <c r="H262" s="17">
        <v>0.5714285714285715</v>
      </c>
      <c r="I262" s="17">
        <v>0.48275862068965514</v>
      </c>
      <c r="J262" s="17">
        <v>0.7105263157894737</v>
      </c>
      <c r="K262" s="17">
        <v>0.669172932330827</v>
      </c>
    </row>
    <row r="263">
      <c r="A263" s="20"/>
      <c r="B263" s="14" t="s">
        <v>262</v>
      </c>
      <c r="C263" s="18">
        <v>0.39</v>
      </c>
      <c r="D263" s="17">
        <v>0.35426958362738176</v>
      </c>
      <c r="E263" s="17">
        <v>0.32754342431761785</v>
      </c>
      <c r="F263" s="17">
        <v>0.24047619047619048</v>
      </c>
      <c r="G263" s="17">
        <v>0.5774647887323944</v>
      </c>
      <c r="H263" s="17">
        <v>0.35714285714285715</v>
      </c>
      <c r="I263" s="17">
        <v>0.5057471264367817</v>
      </c>
      <c r="J263" s="17">
        <v>0.2105263157894737</v>
      </c>
      <c r="K263" s="17">
        <v>0.3007518796992481</v>
      </c>
    </row>
    <row r="264">
      <c r="A264" s="26" t="s">
        <v>1</v>
      </c>
      <c r="B264" s="8"/>
      <c r="C264" s="14"/>
      <c r="D264" s="17">
        <v>1.0</v>
      </c>
      <c r="E264" s="17">
        <v>1.0</v>
      </c>
      <c r="F264" s="17">
        <v>1.0</v>
      </c>
      <c r="G264" s="17">
        <v>1.0</v>
      </c>
      <c r="H264" s="17">
        <v>1.0</v>
      </c>
      <c r="I264" s="17">
        <v>1.0</v>
      </c>
      <c r="J264" s="17">
        <v>1.0</v>
      </c>
      <c r="K264" s="17">
        <v>1.0</v>
      </c>
    </row>
    <row r="265">
      <c r="A265" s="3" t="s">
        <v>0</v>
      </c>
    </row>
    <row r="266">
      <c r="A266" s="2"/>
      <c r="B266" s="4"/>
      <c r="C266" s="5">
        <v>2012.0</v>
      </c>
      <c r="D266" s="6">
        <v>2015.0</v>
      </c>
      <c r="E266" s="7"/>
      <c r="F266" s="7"/>
      <c r="G266" s="7"/>
      <c r="H266" s="7"/>
      <c r="I266" s="7"/>
      <c r="J266" s="7"/>
      <c r="K266" s="8"/>
    </row>
    <row r="267">
      <c r="A267" s="9"/>
      <c r="B267" s="10"/>
      <c r="C267" s="11" t="s">
        <v>1</v>
      </c>
      <c r="D267" s="11" t="s">
        <v>1</v>
      </c>
      <c r="E267" s="12" t="s">
        <v>2</v>
      </c>
      <c r="F267" s="12" t="s">
        <v>3</v>
      </c>
      <c r="G267" s="12" t="s">
        <v>4</v>
      </c>
      <c r="H267" s="12" t="s">
        <v>5</v>
      </c>
      <c r="I267" s="12" t="s">
        <v>6</v>
      </c>
      <c r="J267" s="12" t="s">
        <v>7</v>
      </c>
      <c r="K267" s="12" t="s">
        <v>8</v>
      </c>
    </row>
    <row r="268">
      <c r="A268" s="13" t="s">
        <v>265</v>
      </c>
      <c r="B268" s="14" t="s">
        <v>46</v>
      </c>
      <c r="C268" s="27">
        <v>0.077</v>
      </c>
      <c r="D268" s="17">
        <v>0.04372355430183357</v>
      </c>
      <c r="E268" s="17">
        <v>0.04987531172069826</v>
      </c>
      <c r="F268" s="17">
        <v>0.05463182897862233</v>
      </c>
      <c r="G268" s="17">
        <v>0.01408450704225352</v>
      </c>
      <c r="H268" s="17">
        <v>0.06666666666666667</v>
      </c>
      <c r="I268" s="17">
        <v>0.011363636363636364</v>
      </c>
      <c r="J268" s="17">
        <v>0.052631578947368425</v>
      </c>
      <c r="K268" s="17">
        <v>0.06766917293233082</v>
      </c>
    </row>
    <row r="269">
      <c r="A269" s="19"/>
      <c r="B269" s="14" t="s">
        <v>261</v>
      </c>
      <c r="C269" s="18">
        <v>0.375</v>
      </c>
      <c r="D269" s="17">
        <v>0.3053596614950635</v>
      </c>
      <c r="E269" s="17">
        <v>0.20448877805486285</v>
      </c>
      <c r="F269" s="17">
        <v>0.3990498812351544</v>
      </c>
      <c r="G269" s="17">
        <v>0.22535211267605632</v>
      </c>
      <c r="H269" s="17">
        <v>0.33333333333333337</v>
      </c>
      <c r="I269" s="17">
        <v>0.3181818181818182</v>
      </c>
      <c r="J269" s="17">
        <v>0.5657894736842105</v>
      </c>
      <c r="K269" s="17">
        <v>0.32330827067669177</v>
      </c>
    </row>
    <row r="270">
      <c r="A270" s="20"/>
      <c r="B270" s="14" t="s">
        <v>262</v>
      </c>
      <c r="C270" s="18">
        <v>0.548</v>
      </c>
      <c r="D270" s="17">
        <v>0.6509167842031031</v>
      </c>
      <c r="E270" s="17">
        <v>0.7456359102244389</v>
      </c>
      <c r="F270" s="17">
        <v>0.5463182897862233</v>
      </c>
      <c r="G270" s="17">
        <v>0.7605633802816901</v>
      </c>
      <c r="H270" s="17">
        <v>0.6</v>
      </c>
      <c r="I270" s="17">
        <v>0.6704545454545454</v>
      </c>
      <c r="J270" s="17">
        <v>0.381578947368421</v>
      </c>
      <c r="K270" s="17">
        <v>0.6090225563909775</v>
      </c>
    </row>
    <row r="271">
      <c r="A271" s="26" t="s">
        <v>1</v>
      </c>
      <c r="B271" s="8"/>
      <c r="C271" s="14"/>
      <c r="D271" s="17">
        <v>1.0</v>
      </c>
      <c r="E271" s="17">
        <v>1.0</v>
      </c>
      <c r="F271" s="17">
        <v>1.0</v>
      </c>
      <c r="G271" s="17">
        <v>1.0</v>
      </c>
      <c r="H271" s="17">
        <v>1.0</v>
      </c>
      <c r="I271" s="17">
        <v>1.0</v>
      </c>
      <c r="J271" s="17">
        <v>1.0</v>
      </c>
      <c r="K271" s="17">
        <v>1.0</v>
      </c>
    </row>
    <row r="272">
      <c r="A272" s="3" t="s">
        <v>0</v>
      </c>
    </row>
    <row r="273">
      <c r="A273" s="2"/>
      <c r="B273" s="4"/>
      <c r="C273" s="5">
        <v>2012.0</v>
      </c>
      <c r="D273" s="6">
        <v>2015.0</v>
      </c>
      <c r="E273" s="7"/>
      <c r="F273" s="7"/>
      <c r="G273" s="7"/>
      <c r="H273" s="7"/>
      <c r="I273" s="7"/>
      <c r="J273" s="7"/>
      <c r="K273" s="8"/>
    </row>
    <row r="274">
      <c r="A274" s="9"/>
      <c r="B274" s="10"/>
      <c r="C274" s="11" t="s">
        <v>1</v>
      </c>
      <c r="D274" s="11" t="s">
        <v>1</v>
      </c>
      <c r="E274" s="12" t="s">
        <v>2</v>
      </c>
      <c r="F274" s="12" t="s">
        <v>3</v>
      </c>
      <c r="G274" s="12" t="s">
        <v>4</v>
      </c>
      <c r="H274" s="12" t="s">
        <v>5</v>
      </c>
      <c r="I274" s="12" t="s">
        <v>6</v>
      </c>
      <c r="J274" s="12" t="s">
        <v>7</v>
      </c>
      <c r="K274" s="12" t="s">
        <v>8</v>
      </c>
    </row>
    <row r="275">
      <c r="A275" s="13" t="s">
        <v>268</v>
      </c>
      <c r="B275" s="14" t="s">
        <v>46</v>
      </c>
      <c r="C275" s="18">
        <v>0.118</v>
      </c>
      <c r="D275" s="17">
        <v>0.07898448519040903</v>
      </c>
      <c r="E275" s="17">
        <v>0.07481296758104738</v>
      </c>
      <c r="F275" s="17">
        <v>0.10874704491725769</v>
      </c>
      <c r="G275" s="17">
        <v>0.0176678445229682</v>
      </c>
      <c r="H275" s="17">
        <v>0.14285714285714288</v>
      </c>
      <c r="I275" s="17">
        <v>0.03409090909090909</v>
      </c>
      <c r="J275" s="17">
        <v>0.13157894736842105</v>
      </c>
      <c r="K275" s="17">
        <v>0.12030075187969924</v>
      </c>
    </row>
    <row r="276">
      <c r="A276" s="19"/>
      <c r="B276" s="14" t="s">
        <v>261</v>
      </c>
      <c r="C276" s="18">
        <v>0.228</v>
      </c>
      <c r="D276" s="17">
        <v>0.20874471086036672</v>
      </c>
      <c r="E276" s="17">
        <v>0.1596009975062344</v>
      </c>
      <c r="F276" s="17">
        <v>0.2789598108747045</v>
      </c>
      <c r="G276" s="17">
        <v>0.17314487632508832</v>
      </c>
      <c r="H276" s="17">
        <v>0.28571428571428575</v>
      </c>
      <c r="I276" s="17">
        <v>0.26136363636363635</v>
      </c>
      <c r="J276" s="17">
        <v>0.368421052631579</v>
      </c>
      <c r="K276" s="17">
        <v>0.07518796992481203</v>
      </c>
    </row>
    <row r="277">
      <c r="A277" s="20"/>
      <c r="B277" s="14" t="s">
        <v>262</v>
      </c>
      <c r="C277" s="18">
        <v>0.654</v>
      </c>
      <c r="D277" s="17">
        <v>0.7122708039492243</v>
      </c>
      <c r="E277" s="17">
        <v>0.7655860349127183</v>
      </c>
      <c r="F277" s="17">
        <v>0.6122931442080378</v>
      </c>
      <c r="G277" s="17">
        <v>0.8091872791519436</v>
      </c>
      <c r="H277" s="17">
        <v>0.5714285714285715</v>
      </c>
      <c r="I277" s="17">
        <v>0.7045454545454546</v>
      </c>
      <c r="J277" s="17">
        <v>0.5</v>
      </c>
      <c r="K277" s="17">
        <v>0.8045112781954887</v>
      </c>
    </row>
    <row r="278">
      <c r="A278" s="26" t="s">
        <v>1</v>
      </c>
      <c r="B278" s="8"/>
      <c r="C278" s="14"/>
      <c r="D278" s="17">
        <v>1.0</v>
      </c>
      <c r="E278" s="17">
        <v>1.0</v>
      </c>
      <c r="F278" s="17">
        <v>1.0</v>
      </c>
      <c r="G278" s="17">
        <v>1.0</v>
      </c>
      <c r="H278" s="17">
        <v>1.0</v>
      </c>
      <c r="I278" s="17">
        <v>1.0</v>
      </c>
      <c r="J278" s="17">
        <v>1.0</v>
      </c>
      <c r="K278" s="17">
        <v>1.0</v>
      </c>
    </row>
    <row r="279">
      <c r="A279" s="3" t="s">
        <v>0</v>
      </c>
    </row>
    <row r="280">
      <c r="A280" s="2"/>
      <c r="B280" s="4"/>
      <c r="C280" s="5">
        <v>2012.0</v>
      </c>
      <c r="D280" s="6">
        <v>2015.0</v>
      </c>
      <c r="E280" s="7"/>
      <c r="F280" s="7"/>
      <c r="G280" s="7"/>
      <c r="H280" s="7"/>
      <c r="I280" s="7"/>
      <c r="J280" s="7"/>
      <c r="K280" s="8"/>
    </row>
    <row r="281">
      <c r="A281" s="9"/>
      <c r="B281" s="10"/>
      <c r="C281" s="11" t="s">
        <v>1</v>
      </c>
      <c r="D281" s="11" t="s">
        <v>1</v>
      </c>
      <c r="E281" s="12" t="s">
        <v>2</v>
      </c>
      <c r="F281" s="12" t="s">
        <v>3</v>
      </c>
      <c r="G281" s="12" t="s">
        <v>4</v>
      </c>
      <c r="H281" s="12" t="s">
        <v>5</v>
      </c>
      <c r="I281" s="12" t="s">
        <v>6</v>
      </c>
      <c r="J281" s="12" t="s">
        <v>7</v>
      </c>
      <c r="K281" s="12" t="s">
        <v>8</v>
      </c>
    </row>
    <row r="282">
      <c r="A282" s="13" t="s">
        <v>276</v>
      </c>
      <c r="B282" s="14" t="s">
        <v>46</v>
      </c>
      <c r="C282" s="18">
        <v>0.108</v>
      </c>
      <c r="D282" s="17">
        <v>0.07703180212014134</v>
      </c>
      <c r="E282" s="17">
        <v>0.06982543640897756</v>
      </c>
      <c r="F282" s="17">
        <v>0.09785202863961814</v>
      </c>
      <c r="G282" s="17">
        <v>0.02816901408450704</v>
      </c>
      <c r="H282" s="17">
        <v>0.14285714285714288</v>
      </c>
      <c r="I282" s="17">
        <v>0.045454545454545456</v>
      </c>
      <c r="J282" s="17">
        <v>0.13157894736842105</v>
      </c>
      <c r="K282" s="17">
        <v>0.12030075187969924</v>
      </c>
    </row>
    <row r="283">
      <c r="A283" s="19"/>
      <c r="B283" s="14" t="s">
        <v>261</v>
      </c>
      <c r="C283" s="18">
        <v>0.256</v>
      </c>
      <c r="D283" s="17">
        <v>0.18162544169611308</v>
      </c>
      <c r="E283" s="17">
        <v>0.11471321695760599</v>
      </c>
      <c r="F283" s="17">
        <v>0.24105011933174225</v>
      </c>
      <c r="G283" s="17">
        <v>0.15492957746478875</v>
      </c>
      <c r="H283" s="17">
        <v>0.28571428571428575</v>
      </c>
      <c r="I283" s="17">
        <v>0.23863636363636365</v>
      </c>
      <c r="J283" s="17">
        <v>0.4210526315789474</v>
      </c>
      <c r="K283" s="17">
        <v>0.06766917293233082</v>
      </c>
    </row>
    <row r="284">
      <c r="A284" s="20"/>
      <c r="B284" s="14" t="s">
        <v>262</v>
      </c>
      <c r="C284" s="18">
        <v>0.635</v>
      </c>
      <c r="D284" s="17">
        <v>0.7413427561837456</v>
      </c>
      <c r="E284" s="17">
        <v>0.8154613466334165</v>
      </c>
      <c r="F284" s="17">
        <v>0.6610978520286396</v>
      </c>
      <c r="G284" s="17">
        <v>0.8169014084507041</v>
      </c>
      <c r="H284" s="17">
        <v>0.5714285714285715</v>
      </c>
      <c r="I284" s="17">
        <v>0.7159090909090909</v>
      </c>
      <c r="J284" s="17">
        <v>0.4473684210526316</v>
      </c>
      <c r="K284" s="17">
        <v>0.81203007518797</v>
      </c>
    </row>
    <row r="285">
      <c r="A285" s="26" t="s">
        <v>1</v>
      </c>
      <c r="B285" s="8"/>
      <c r="C285" s="14"/>
      <c r="D285" s="17">
        <v>1.0</v>
      </c>
      <c r="E285" s="17">
        <v>1.0</v>
      </c>
      <c r="F285" s="17">
        <v>1.0</v>
      </c>
      <c r="G285" s="17">
        <v>1.0</v>
      </c>
      <c r="H285" s="17">
        <v>1.0</v>
      </c>
      <c r="I285" s="17">
        <v>1.0</v>
      </c>
      <c r="J285" s="17">
        <v>1.0</v>
      </c>
      <c r="K285" s="17">
        <v>1.0</v>
      </c>
    </row>
    <row r="287">
      <c r="A287" s="2"/>
      <c r="B287" s="4"/>
      <c r="C287" s="25">
        <v>2012.0</v>
      </c>
      <c r="D287" s="6">
        <v>2015.0</v>
      </c>
      <c r="E287" s="7"/>
      <c r="F287" s="7"/>
      <c r="G287" s="7"/>
      <c r="H287" s="7"/>
      <c r="I287" s="7"/>
      <c r="J287" s="7"/>
      <c r="K287" s="8"/>
    </row>
    <row r="288">
      <c r="A288" s="9"/>
      <c r="B288" s="10"/>
      <c r="C288" s="20"/>
      <c r="D288" s="11" t="s">
        <v>1</v>
      </c>
      <c r="E288" s="12" t="s">
        <v>2</v>
      </c>
      <c r="F288" s="12" t="s">
        <v>3</v>
      </c>
      <c r="G288" s="12" t="s">
        <v>4</v>
      </c>
      <c r="H288" s="12" t="s">
        <v>5</v>
      </c>
      <c r="I288" s="12" t="s">
        <v>279</v>
      </c>
      <c r="J288" s="12" t="s">
        <v>7</v>
      </c>
      <c r="K288" s="12" t="s">
        <v>8</v>
      </c>
    </row>
    <row r="289">
      <c r="A289" s="13" t="s">
        <v>280</v>
      </c>
      <c r="B289" s="14" t="s">
        <v>46</v>
      </c>
      <c r="C289" s="18">
        <v>0.108</v>
      </c>
      <c r="D289" s="17">
        <v>0.08274398868458274</v>
      </c>
      <c r="E289" s="17">
        <v>0.085</v>
      </c>
      <c r="F289" s="17">
        <v>0.10344827586206896</v>
      </c>
      <c r="G289" s="17">
        <v>0.02816901408450704</v>
      </c>
      <c r="H289" s="17">
        <v>0.08</v>
      </c>
      <c r="I289" s="17">
        <v>0.04040404040404041</v>
      </c>
      <c r="J289" s="17">
        <v>0.12690355329949238</v>
      </c>
      <c r="K289" s="17">
        <v>0.11822660098522167</v>
      </c>
    </row>
    <row r="290">
      <c r="A290" s="19"/>
      <c r="B290" s="14" t="s">
        <v>261</v>
      </c>
      <c r="C290" s="18">
        <v>0.256</v>
      </c>
      <c r="D290" s="17">
        <v>0.2623762376237624</v>
      </c>
      <c r="E290" s="17">
        <v>0.135</v>
      </c>
      <c r="F290" s="17">
        <v>0.3054187192118227</v>
      </c>
      <c r="G290" s="17">
        <v>0.215962441314554</v>
      </c>
      <c r="H290" s="17">
        <v>0.28</v>
      </c>
      <c r="I290" s="17">
        <v>0.24242424242424243</v>
      </c>
      <c r="J290" s="17">
        <v>0.5076142131979695</v>
      </c>
      <c r="K290" s="17">
        <v>0.15763546798029557</v>
      </c>
    </row>
    <row r="291">
      <c r="A291" s="20"/>
      <c r="B291" s="14" t="s">
        <v>262</v>
      </c>
      <c r="C291" s="18">
        <v>0.635</v>
      </c>
      <c r="D291" s="17">
        <v>0.654879773691655</v>
      </c>
      <c r="E291" s="17">
        <v>0.78</v>
      </c>
      <c r="F291" s="17">
        <v>0.5911330049261084</v>
      </c>
      <c r="G291" s="17">
        <v>0.755868544600939</v>
      </c>
      <c r="H291" s="17">
        <v>0.64</v>
      </c>
      <c r="I291" s="17">
        <v>0.7171717171717172</v>
      </c>
      <c r="J291" s="17">
        <v>0.36548223350253806</v>
      </c>
      <c r="K291" s="17">
        <v>0.7241379310344827</v>
      </c>
    </row>
    <row r="292">
      <c r="A292" s="26" t="s">
        <v>1</v>
      </c>
      <c r="B292" s="8"/>
      <c r="C292" s="27">
        <f>SUM(C289:C291)</f>
        <v>0.999</v>
      </c>
      <c r="D292" s="17">
        <v>1.0</v>
      </c>
      <c r="E292" s="17">
        <v>1.0</v>
      </c>
      <c r="F292" s="17">
        <v>1.0</v>
      </c>
      <c r="G292" s="17">
        <v>1.0</v>
      </c>
      <c r="H292" s="17">
        <v>1.0</v>
      </c>
      <c r="I292" s="17">
        <v>1.0</v>
      </c>
      <c r="J292" s="17">
        <v>1.0</v>
      </c>
      <c r="K292" s="17">
        <v>1.0</v>
      </c>
    </row>
    <row r="294">
      <c r="A294" s="2"/>
      <c r="B294" s="4"/>
      <c r="C294" s="25">
        <v>2012.0</v>
      </c>
      <c r="D294" s="6">
        <v>2015.0</v>
      </c>
      <c r="E294" s="7"/>
      <c r="F294" s="7"/>
      <c r="G294" s="7"/>
      <c r="H294" s="7"/>
      <c r="I294" s="7"/>
      <c r="J294" s="7"/>
      <c r="K294" s="8"/>
    </row>
    <row r="295">
      <c r="A295" s="9"/>
      <c r="B295" s="10"/>
      <c r="C295" s="20"/>
      <c r="D295" s="11" t="s">
        <v>1</v>
      </c>
      <c r="E295" s="12" t="s">
        <v>2</v>
      </c>
      <c r="F295" s="12" t="s">
        <v>3</v>
      </c>
      <c r="G295" s="12" t="s">
        <v>4</v>
      </c>
      <c r="H295" s="12" t="s">
        <v>5</v>
      </c>
      <c r="I295" s="12" t="s">
        <v>279</v>
      </c>
      <c r="J295" s="12" t="s">
        <v>289</v>
      </c>
      <c r="K295" s="12" t="s">
        <v>8</v>
      </c>
    </row>
    <row r="296" ht="15.75" customHeight="1">
      <c r="A296" s="13" t="s">
        <v>291</v>
      </c>
      <c r="B296" s="14" t="s">
        <v>46</v>
      </c>
      <c r="C296" s="18">
        <v>0.185</v>
      </c>
      <c r="D296" s="17">
        <v>0.1271186440677966</v>
      </c>
      <c r="E296" s="17">
        <v>0.0746268656716418</v>
      </c>
      <c r="F296" s="17">
        <v>0.26108374384236455</v>
      </c>
      <c r="G296" s="17">
        <v>0.06103286384976526</v>
      </c>
      <c r="H296" s="17">
        <v>0.18</v>
      </c>
      <c r="I296" s="17">
        <v>0.03535353535353535</v>
      </c>
      <c r="J296" s="17">
        <v>0.16161616161616163</v>
      </c>
      <c r="K296" s="17">
        <v>0.11822660098522167</v>
      </c>
    </row>
    <row r="297">
      <c r="A297" s="19"/>
      <c r="B297" s="14" t="s">
        <v>261</v>
      </c>
      <c r="C297" s="18">
        <v>0.271</v>
      </c>
      <c r="D297" s="17">
        <v>0.3177966101694915</v>
      </c>
      <c r="E297" s="17">
        <v>0.3233830845771144</v>
      </c>
      <c r="F297" s="17">
        <v>0.3349753694581281</v>
      </c>
      <c r="G297" s="17">
        <v>0.20657276995305163</v>
      </c>
      <c r="H297" s="17">
        <v>0.33</v>
      </c>
      <c r="I297" s="17">
        <v>0.3131313131313131</v>
      </c>
      <c r="J297" s="17">
        <v>0.40909090909090906</v>
      </c>
      <c r="K297" s="17">
        <v>0.31527093596059114</v>
      </c>
    </row>
    <row r="298">
      <c r="A298" s="20"/>
      <c r="B298" s="14" t="s">
        <v>262</v>
      </c>
      <c r="C298" s="18">
        <v>0.544</v>
      </c>
      <c r="D298" s="17">
        <v>0.5550847457627118</v>
      </c>
      <c r="E298" s="17">
        <v>0.6019900497512438</v>
      </c>
      <c r="F298" s="17">
        <v>0.4039408866995074</v>
      </c>
      <c r="G298" s="17">
        <v>0.732394366197183</v>
      </c>
      <c r="H298" s="17">
        <v>0.49</v>
      </c>
      <c r="I298" s="17">
        <v>0.6515151515151516</v>
      </c>
      <c r="J298" s="17">
        <v>0.4292929292929293</v>
      </c>
      <c r="K298" s="17">
        <v>0.5665024630541872</v>
      </c>
    </row>
    <row r="299">
      <c r="A299" s="26" t="s">
        <v>1</v>
      </c>
      <c r="B299" s="8"/>
      <c r="C299" s="18">
        <f>SUM(C296:C298)</f>
        <v>1</v>
      </c>
      <c r="D299" s="17">
        <v>1.0</v>
      </c>
      <c r="E299" s="17">
        <v>1.0</v>
      </c>
      <c r="F299" s="17">
        <v>1.0</v>
      </c>
      <c r="G299" s="17">
        <v>1.0</v>
      </c>
      <c r="H299" s="17">
        <v>1.0</v>
      </c>
      <c r="I299" s="17">
        <v>1.0</v>
      </c>
      <c r="J299" s="17">
        <v>1.0</v>
      </c>
      <c r="K299" s="17">
        <v>1.0</v>
      </c>
    </row>
    <row r="301" ht="16.5" customHeight="1">
      <c r="A301" s="2"/>
      <c r="B301" s="4"/>
      <c r="C301" s="25">
        <v>2012.0</v>
      </c>
      <c r="D301" s="6">
        <v>2015.0</v>
      </c>
      <c r="E301" s="7"/>
      <c r="F301" s="7"/>
      <c r="G301" s="7"/>
      <c r="H301" s="7"/>
      <c r="I301" s="7"/>
      <c r="J301" s="7"/>
      <c r="K301" s="8"/>
    </row>
    <row r="302">
      <c r="A302" s="9"/>
      <c r="B302" s="10"/>
      <c r="C302" s="20"/>
      <c r="D302" s="11" t="s">
        <v>1</v>
      </c>
      <c r="E302" s="12" t="s">
        <v>2</v>
      </c>
      <c r="F302" s="12" t="s">
        <v>300</v>
      </c>
      <c r="G302" s="12" t="s">
        <v>4</v>
      </c>
      <c r="H302" s="12" t="s">
        <v>5</v>
      </c>
      <c r="I302" s="12" t="s">
        <v>301</v>
      </c>
      <c r="J302" s="12" t="s">
        <v>7</v>
      </c>
      <c r="K302" s="12" t="s">
        <v>8</v>
      </c>
    </row>
    <row r="303" ht="15.75" customHeight="1">
      <c r="A303" s="13" t="s">
        <v>303</v>
      </c>
      <c r="B303" s="14" t="s">
        <v>46</v>
      </c>
      <c r="C303" s="15"/>
      <c r="D303" s="17">
        <v>0.09244883556810163</v>
      </c>
      <c r="E303" s="17">
        <v>0.04975124378109452</v>
      </c>
      <c r="F303" s="17">
        <v>0.059113300492610835</v>
      </c>
      <c r="G303" s="17">
        <v>0.02347417840375587</v>
      </c>
      <c r="H303" s="17">
        <v>0.07</v>
      </c>
      <c r="I303" s="17">
        <v>0.045226130653266326</v>
      </c>
      <c r="J303" s="17">
        <v>0.20707070707070707</v>
      </c>
      <c r="K303" s="17">
        <v>0.19704433497536947</v>
      </c>
    </row>
    <row r="304">
      <c r="A304" s="19"/>
      <c r="B304" s="14" t="s">
        <v>261</v>
      </c>
      <c r="C304" s="15"/>
      <c r="D304" s="17">
        <v>0.30910374029640086</v>
      </c>
      <c r="E304" s="17">
        <v>0.2736318407960199</v>
      </c>
      <c r="F304" s="17">
        <v>0.4433497536945813</v>
      </c>
      <c r="G304" s="17">
        <v>0.26291079812206575</v>
      </c>
      <c r="H304" s="17">
        <v>0.435</v>
      </c>
      <c r="I304" s="17">
        <v>0.2964824120603015</v>
      </c>
      <c r="J304" s="17">
        <v>0.3484848484848485</v>
      </c>
      <c r="K304" s="17">
        <v>0.10837438423645321</v>
      </c>
    </row>
    <row r="305">
      <c r="A305" s="20"/>
      <c r="B305" s="14" t="s">
        <v>262</v>
      </c>
      <c r="C305" s="15"/>
      <c r="D305" s="17">
        <v>0.5984474241354976</v>
      </c>
      <c r="E305" s="17">
        <v>0.6766169154228855</v>
      </c>
      <c r="F305" s="17">
        <v>0.4975369458128079</v>
      </c>
      <c r="G305" s="17">
        <v>0.7136150234741784</v>
      </c>
      <c r="H305" s="17">
        <v>0.495</v>
      </c>
      <c r="I305" s="17">
        <v>0.6582914572864321</v>
      </c>
      <c r="J305" s="17">
        <v>0.4444444444444444</v>
      </c>
      <c r="K305" s="17">
        <v>0.6945812807881774</v>
      </c>
    </row>
    <row r="306">
      <c r="A306" s="26" t="s">
        <v>1</v>
      </c>
      <c r="B306" s="8"/>
      <c r="C306" s="15"/>
      <c r="D306" s="17">
        <v>1.0</v>
      </c>
      <c r="E306" s="17">
        <v>1.0</v>
      </c>
      <c r="F306" s="17">
        <v>1.0</v>
      </c>
      <c r="G306" s="17">
        <v>1.0</v>
      </c>
      <c r="H306" s="17">
        <v>1.0</v>
      </c>
      <c r="I306" s="17">
        <v>1.0</v>
      </c>
      <c r="J306" s="17">
        <v>1.0</v>
      </c>
      <c r="K306" s="17">
        <v>1.0</v>
      </c>
    </row>
  </sheetData>
  <mergeCells count="183">
    <mergeCell ref="A272:K272"/>
    <mergeCell ref="A265:K265"/>
    <mergeCell ref="A271:B271"/>
    <mergeCell ref="D266:K266"/>
    <mergeCell ref="A266:B267"/>
    <mergeCell ref="A252:B253"/>
    <mergeCell ref="A254:A256"/>
    <mergeCell ref="A257:B257"/>
    <mergeCell ref="A259:B260"/>
    <mergeCell ref="A261:A263"/>
    <mergeCell ref="A264:B264"/>
    <mergeCell ref="A251:K251"/>
    <mergeCell ref="D252:K252"/>
    <mergeCell ref="A258:K258"/>
    <mergeCell ref="D259:K259"/>
    <mergeCell ref="A250:B250"/>
    <mergeCell ref="A279:K279"/>
    <mergeCell ref="D280:K280"/>
    <mergeCell ref="D273:K273"/>
    <mergeCell ref="A278:B278"/>
    <mergeCell ref="A280:B281"/>
    <mergeCell ref="A273:B274"/>
    <mergeCell ref="C294:C295"/>
    <mergeCell ref="A294:B295"/>
    <mergeCell ref="C287:C288"/>
    <mergeCell ref="D301:K301"/>
    <mergeCell ref="C301:C302"/>
    <mergeCell ref="D294:K294"/>
    <mergeCell ref="A299:B299"/>
    <mergeCell ref="D287:K287"/>
    <mergeCell ref="A292:B292"/>
    <mergeCell ref="A289:A291"/>
    <mergeCell ref="A238:A242"/>
    <mergeCell ref="A275:A277"/>
    <mergeCell ref="A296:A298"/>
    <mergeCell ref="A303:A305"/>
    <mergeCell ref="A268:A270"/>
    <mergeCell ref="A247:A249"/>
    <mergeCell ref="A282:A284"/>
    <mergeCell ref="A301:B302"/>
    <mergeCell ref="A306:B306"/>
    <mergeCell ref="A287:B288"/>
    <mergeCell ref="A285:B285"/>
    <mergeCell ref="A201:B201"/>
    <mergeCell ref="A203:B204"/>
    <mergeCell ref="A243:B243"/>
    <mergeCell ref="A245:B246"/>
    <mergeCell ref="A224:B225"/>
    <mergeCell ref="A234:B234"/>
    <mergeCell ref="A226:A233"/>
    <mergeCell ref="A217:B218"/>
    <mergeCell ref="A219:A221"/>
    <mergeCell ref="A216:K216"/>
    <mergeCell ref="A209:K209"/>
    <mergeCell ref="D210:K210"/>
    <mergeCell ref="A236:B237"/>
    <mergeCell ref="D236:K236"/>
    <mergeCell ref="D245:K245"/>
    <mergeCell ref="A244:K244"/>
    <mergeCell ref="A223:K223"/>
    <mergeCell ref="D224:K224"/>
    <mergeCell ref="D217:K217"/>
    <mergeCell ref="A235:K235"/>
    <mergeCell ref="A202:K202"/>
    <mergeCell ref="A195:K195"/>
    <mergeCell ref="D196:K196"/>
    <mergeCell ref="A196:B197"/>
    <mergeCell ref="A198:A200"/>
    <mergeCell ref="A222:B222"/>
    <mergeCell ref="A210:B211"/>
    <mergeCell ref="A212:A214"/>
    <mergeCell ref="A215:B215"/>
    <mergeCell ref="A205:A207"/>
    <mergeCell ref="A208:B208"/>
    <mergeCell ref="D203:K203"/>
    <mergeCell ref="A180:K180"/>
    <mergeCell ref="A170:K170"/>
    <mergeCell ref="D171:K171"/>
    <mergeCell ref="A171:B172"/>
    <mergeCell ref="A173:A178"/>
    <mergeCell ref="A179:B179"/>
    <mergeCell ref="A159:B159"/>
    <mergeCell ref="A154:B155"/>
    <mergeCell ref="A146:K146"/>
    <mergeCell ref="A153:K153"/>
    <mergeCell ref="D154:K154"/>
    <mergeCell ref="D147:K147"/>
    <mergeCell ref="D181:K181"/>
    <mergeCell ref="A13:A18"/>
    <mergeCell ref="A23:A27"/>
    <mergeCell ref="A3:A8"/>
    <mergeCell ref="A1:B2"/>
    <mergeCell ref="D11:K11"/>
    <mergeCell ref="A11:B12"/>
    <mergeCell ref="A20:K20"/>
    <mergeCell ref="D21:K21"/>
    <mergeCell ref="A10:K10"/>
    <mergeCell ref="A21:B22"/>
    <mergeCell ref="D1:K1"/>
    <mergeCell ref="A156:A158"/>
    <mergeCell ref="A126:B127"/>
    <mergeCell ref="A131:B131"/>
    <mergeCell ref="A142:A144"/>
    <mergeCell ref="A145:B145"/>
    <mergeCell ref="A128:A130"/>
    <mergeCell ref="A135:A137"/>
    <mergeCell ref="A68:A70"/>
    <mergeCell ref="A73:B74"/>
    <mergeCell ref="A71:B71"/>
    <mergeCell ref="A95:B96"/>
    <mergeCell ref="A107:A109"/>
    <mergeCell ref="A121:A123"/>
    <mergeCell ref="A114:A116"/>
    <mergeCell ref="A163:A168"/>
    <mergeCell ref="A64:B64"/>
    <mergeCell ref="A46:B47"/>
    <mergeCell ref="A48:A51"/>
    <mergeCell ref="A54:B55"/>
    <mergeCell ref="A52:B52"/>
    <mergeCell ref="A133:B134"/>
    <mergeCell ref="A117:B117"/>
    <mergeCell ref="A147:B148"/>
    <mergeCell ref="A149:A151"/>
    <mergeCell ref="A152:B152"/>
    <mergeCell ref="A188:B189"/>
    <mergeCell ref="A194:B194"/>
    <mergeCell ref="A190:A193"/>
    <mergeCell ref="A181:B182"/>
    <mergeCell ref="A183:A185"/>
    <mergeCell ref="A161:B162"/>
    <mergeCell ref="A169:B169"/>
    <mergeCell ref="A186:B186"/>
    <mergeCell ref="A119:B120"/>
    <mergeCell ref="A124:B124"/>
    <mergeCell ref="A140:B141"/>
    <mergeCell ref="A138:B138"/>
    <mergeCell ref="A56:A63"/>
    <mergeCell ref="A75:A82"/>
    <mergeCell ref="A85:B86"/>
    <mergeCell ref="A103:B103"/>
    <mergeCell ref="A87:A92"/>
    <mergeCell ref="A97:A102"/>
    <mergeCell ref="A112:B113"/>
    <mergeCell ref="A110:B110"/>
    <mergeCell ref="D66:K66"/>
    <mergeCell ref="A66:B67"/>
    <mergeCell ref="A84:K84"/>
    <mergeCell ref="A72:K72"/>
    <mergeCell ref="D73:K73"/>
    <mergeCell ref="A65:K65"/>
    <mergeCell ref="A53:K53"/>
    <mergeCell ref="D54:K54"/>
    <mergeCell ref="D85:K85"/>
    <mergeCell ref="A160:K160"/>
    <mergeCell ref="D161:K161"/>
    <mergeCell ref="A187:K187"/>
    <mergeCell ref="D188:K188"/>
    <mergeCell ref="D30:K30"/>
    <mergeCell ref="A29:K29"/>
    <mergeCell ref="A30:B31"/>
    <mergeCell ref="A32:A36"/>
    <mergeCell ref="A45:K45"/>
    <mergeCell ref="D46:K46"/>
    <mergeCell ref="A38:K38"/>
    <mergeCell ref="D39:K39"/>
    <mergeCell ref="A41:A43"/>
    <mergeCell ref="A44:B44"/>
    <mergeCell ref="A39:B40"/>
    <mergeCell ref="A132:K132"/>
    <mergeCell ref="D133:K133"/>
    <mergeCell ref="A104:K104"/>
    <mergeCell ref="D105:K105"/>
    <mergeCell ref="A94:K94"/>
    <mergeCell ref="D95:K95"/>
    <mergeCell ref="A105:B106"/>
    <mergeCell ref="A125:K125"/>
    <mergeCell ref="A118:K118"/>
    <mergeCell ref="D119:K119"/>
    <mergeCell ref="D112:K112"/>
    <mergeCell ref="D126:K126"/>
    <mergeCell ref="D140:K140"/>
    <mergeCell ref="A139:K139"/>
    <mergeCell ref="A111:K1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2" width="10.71"/>
    <col customWidth="1" min="13" max="13" width="11.86"/>
    <col customWidth="1" min="14" max="26" width="10.71"/>
  </cols>
  <sheetData>
    <row r="1">
      <c r="B1" s="3" t="s">
        <v>42</v>
      </c>
    </row>
    <row r="2">
      <c r="B2" s="2"/>
      <c r="C2" s="4"/>
      <c r="D2" s="5">
        <v>2012.0</v>
      </c>
      <c r="E2" s="6">
        <v>2015.0</v>
      </c>
      <c r="F2" s="7"/>
      <c r="G2" s="7"/>
      <c r="H2" s="7"/>
      <c r="I2" s="7"/>
      <c r="J2" s="7"/>
      <c r="K2" s="7"/>
      <c r="L2" s="8"/>
    </row>
    <row r="3">
      <c r="B3" s="9"/>
      <c r="C3" s="10"/>
      <c r="D3" s="11" t="s">
        <v>1</v>
      </c>
      <c r="E3" s="11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</row>
    <row r="4">
      <c r="B4" s="13" t="s">
        <v>44</v>
      </c>
      <c r="C4" s="14" t="s">
        <v>46</v>
      </c>
      <c r="D4" s="18">
        <v>0.021</v>
      </c>
      <c r="E4" s="16">
        <v>0.0042194092827004225</v>
      </c>
      <c r="F4" s="16">
        <v>0.0049504950495049506</v>
      </c>
      <c r="G4" s="16">
        <v>0.0047169811320754715</v>
      </c>
      <c r="H4" s="16">
        <v>0.0035335689045936395</v>
      </c>
      <c r="I4" s="18">
        <v>0.0</v>
      </c>
      <c r="J4" s="18">
        <v>0.0</v>
      </c>
      <c r="K4" s="18">
        <v>0.0</v>
      </c>
      <c r="L4" s="16">
        <v>0.007575757575757576</v>
      </c>
    </row>
    <row r="5">
      <c r="B5" s="19"/>
      <c r="C5" s="14" t="s">
        <v>48</v>
      </c>
      <c r="D5" s="18">
        <v>0.06</v>
      </c>
      <c r="E5" s="17">
        <v>0.0759493670886076</v>
      </c>
      <c r="F5" s="17">
        <v>0.10396039603960397</v>
      </c>
      <c r="G5" s="17">
        <v>0.08726415094339623</v>
      </c>
      <c r="H5" s="17">
        <v>0.0706713780918728</v>
      </c>
      <c r="I5" s="17">
        <v>0.07692307692307693</v>
      </c>
      <c r="J5" s="17">
        <v>0.04494382022471911</v>
      </c>
      <c r="K5" s="17">
        <v>0.03896103896103896</v>
      </c>
      <c r="L5" s="16">
        <v>0.007575757575757576</v>
      </c>
    </row>
    <row r="6">
      <c r="B6" s="19"/>
      <c r="C6" s="14" t="s">
        <v>49</v>
      </c>
      <c r="D6" s="18">
        <v>0.192</v>
      </c>
      <c r="E6" s="17">
        <v>0.21940928270042193</v>
      </c>
      <c r="F6" s="17">
        <v>0.3118811881188119</v>
      </c>
      <c r="G6" s="17">
        <v>0.22877358490566038</v>
      </c>
      <c r="H6" s="17">
        <v>0.12367491166077739</v>
      </c>
      <c r="I6" s="17">
        <v>0.3076923076923077</v>
      </c>
      <c r="J6" s="17">
        <v>0.1910112359550562</v>
      </c>
      <c r="K6" s="17">
        <v>0.1948051948051948</v>
      </c>
      <c r="L6" s="17">
        <v>0.13636363636363635</v>
      </c>
    </row>
    <row r="7">
      <c r="B7" s="19"/>
      <c r="C7" s="14" t="s">
        <v>50</v>
      </c>
      <c r="D7" s="18">
        <v>0.103</v>
      </c>
      <c r="E7" s="17">
        <v>0.13713080168776373</v>
      </c>
      <c r="F7" s="17">
        <v>0.15841584158415842</v>
      </c>
      <c r="G7" s="17">
        <v>0.1509433962264151</v>
      </c>
      <c r="H7" s="17">
        <v>0.10247349823321555</v>
      </c>
      <c r="I7" s="17">
        <v>0.07692307692307693</v>
      </c>
      <c r="J7" s="17">
        <v>0.14606741573033707</v>
      </c>
      <c r="K7" s="17">
        <v>0.12987012987012986</v>
      </c>
      <c r="L7" s="17">
        <v>0.10606060606060605</v>
      </c>
    </row>
    <row r="8">
      <c r="B8" s="19"/>
      <c r="C8" s="14" t="s">
        <v>52</v>
      </c>
      <c r="D8" s="18">
        <v>0.065</v>
      </c>
      <c r="E8" s="17">
        <v>0.04992967651195499</v>
      </c>
      <c r="F8" s="17">
        <v>0.06435643564356436</v>
      </c>
      <c r="G8" s="17">
        <v>0.04952830188679245</v>
      </c>
      <c r="H8" s="17">
        <v>0.028268551236749116</v>
      </c>
      <c r="I8" s="14"/>
      <c r="J8" s="17">
        <v>0.06741573033707865</v>
      </c>
      <c r="K8" s="17">
        <v>0.051948051948051945</v>
      </c>
      <c r="L8" s="17">
        <v>0.045454545454545456</v>
      </c>
    </row>
    <row r="9">
      <c r="B9" s="19"/>
      <c r="C9" s="14" t="s">
        <v>53</v>
      </c>
      <c r="D9" s="18">
        <v>0.122</v>
      </c>
      <c r="E9" s="17">
        <v>0.08649789029535865</v>
      </c>
      <c r="F9" s="17">
        <v>0.08910891089108912</v>
      </c>
      <c r="G9" s="17">
        <v>0.07783018867924528</v>
      </c>
      <c r="H9" s="17">
        <v>0.10247349823321555</v>
      </c>
      <c r="I9" s="17">
        <v>0.07692307692307693</v>
      </c>
      <c r="J9" s="17">
        <v>0.11235955056179776</v>
      </c>
      <c r="K9" s="17">
        <v>0.07792207792207792</v>
      </c>
      <c r="L9" s="17">
        <v>0.06060606060606061</v>
      </c>
    </row>
    <row r="10">
      <c r="B10" s="19"/>
      <c r="C10" s="14" t="s">
        <v>54</v>
      </c>
      <c r="D10" s="18">
        <v>0.413</v>
      </c>
      <c r="E10" s="17">
        <v>0.3952180028129395</v>
      </c>
      <c r="F10" s="17">
        <v>0.2376237623762376</v>
      </c>
      <c r="G10" s="17">
        <v>0.3915094339622642</v>
      </c>
      <c r="H10" s="17">
        <v>0.48763250883392223</v>
      </c>
      <c r="I10" s="17">
        <v>0.4615384615384615</v>
      </c>
      <c r="J10" s="17">
        <v>0.4157303370786517</v>
      </c>
      <c r="K10" s="17">
        <v>0.4935064935064935</v>
      </c>
      <c r="L10" s="17">
        <v>0.6136363636363636</v>
      </c>
    </row>
    <row r="11">
      <c r="B11" s="20"/>
      <c r="C11" s="14" t="s">
        <v>55</v>
      </c>
      <c r="D11" s="18">
        <v>0.024</v>
      </c>
      <c r="E11" s="17">
        <v>0.03164556962025317</v>
      </c>
      <c r="F11" s="17">
        <v>0.0297029702970297</v>
      </c>
      <c r="G11" s="16">
        <v>0.009433962264150943</v>
      </c>
      <c r="H11" s="17">
        <v>0.0812720848056537</v>
      </c>
      <c r="I11" s="14"/>
      <c r="J11" s="17">
        <v>0.022471910112359553</v>
      </c>
      <c r="K11" s="17">
        <v>0.012987012987012986</v>
      </c>
      <c r="L11" s="17">
        <v>0.022727272727272728</v>
      </c>
    </row>
    <row r="12">
      <c r="B12" s="26" t="s">
        <v>1</v>
      </c>
      <c r="C12" s="8"/>
      <c r="D12" s="27">
        <v>1.0</v>
      </c>
      <c r="E12" s="17">
        <v>1.0</v>
      </c>
      <c r="F12" s="17">
        <v>1.0</v>
      </c>
      <c r="G12" s="17">
        <v>1.0</v>
      </c>
      <c r="H12" s="17">
        <v>1.0</v>
      </c>
      <c r="I12" s="17">
        <v>1.0</v>
      </c>
      <c r="J12" s="17">
        <v>1.0</v>
      </c>
      <c r="K12" s="17">
        <v>1.0</v>
      </c>
      <c r="L12" s="17">
        <v>1.0</v>
      </c>
    </row>
    <row r="13">
      <c r="B13" s="3" t="s">
        <v>42</v>
      </c>
    </row>
    <row r="14">
      <c r="B14" s="2"/>
      <c r="C14" s="4"/>
      <c r="D14" s="5">
        <v>2012.0</v>
      </c>
      <c r="E14" s="6">
        <v>2015.0</v>
      </c>
      <c r="F14" s="7"/>
      <c r="G14" s="7"/>
      <c r="H14" s="7"/>
      <c r="I14" s="7"/>
      <c r="J14" s="7"/>
      <c r="K14" s="7"/>
      <c r="L14" s="8"/>
    </row>
    <row r="15">
      <c r="B15" s="9"/>
      <c r="C15" s="10"/>
      <c r="D15" s="11" t="s">
        <v>1</v>
      </c>
      <c r="E15" s="11" t="s">
        <v>1</v>
      </c>
      <c r="F15" s="12" t="s">
        <v>2</v>
      </c>
      <c r="G15" s="12" t="s">
        <v>3</v>
      </c>
      <c r="H15" s="12" t="s">
        <v>4</v>
      </c>
      <c r="I15" s="12" t="s">
        <v>5</v>
      </c>
      <c r="J15" s="12" t="s">
        <v>6</v>
      </c>
      <c r="K15" s="12" t="s">
        <v>7</v>
      </c>
      <c r="L15" s="12" t="s">
        <v>8</v>
      </c>
    </row>
    <row r="16">
      <c r="B16" s="13" t="s">
        <v>59</v>
      </c>
      <c r="C16" s="14" t="s">
        <v>46</v>
      </c>
      <c r="D16" s="18">
        <v>0.135</v>
      </c>
      <c r="E16" s="17">
        <v>0.05512367491166078</v>
      </c>
      <c r="F16" s="17">
        <v>0.0199501246882793</v>
      </c>
      <c r="G16" s="17">
        <v>0.07857142857142857</v>
      </c>
      <c r="H16" s="17">
        <v>0.08098591549295774</v>
      </c>
      <c r="I16" s="14"/>
      <c r="J16" s="17">
        <v>0.03409090909090909</v>
      </c>
      <c r="K16" s="17">
        <v>0.052631578947368425</v>
      </c>
      <c r="L16" s="17">
        <v>0.052631578947368425</v>
      </c>
    </row>
    <row r="17">
      <c r="B17" s="19"/>
      <c r="C17" s="14" t="s">
        <v>61</v>
      </c>
      <c r="D17" s="18">
        <v>0.046</v>
      </c>
      <c r="E17" s="17">
        <v>0.07137809187279152</v>
      </c>
      <c r="F17" s="17">
        <v>0.14463840399002495</v>
      </c>
      <c r="G17" s="17">
        <v>0.06904761904761905</v>
      </c>
      <c r="H17" s="17">
        <v>0.02816901408450704</v>
      </c>
      <c r="I17" s="17">
        <v>0.07692307692307693</v>
      </c>
      <c r="J17" s="17">
        <v>0.03409090909090909</v>
      </c>
      <c r="K17" s="17">
        <v>0.013157894736842106</v>
      </c>
      <c r="L17" s="16">
        <v>0.007518796992481203</v>
      </c>
    </row>
    <row r="18">
      <c r="B18" s="19"/>
      <c r="C18" s="14" t="s">
        <v>63</v>
      </c>
      <c r="D18" s="18">
        <v>0.468</v>
      </c>
      <c r="E18" s="17">
        <v>0.47985865724381627</v>
      </c>
      <c r="F18" s="17">
        <v>0.600997506234414</v>
      </c>
      <c r="G18" s="17">
        <v>0.5476190476190476</v>
      </c>
      <c r="H18" s="17">
        <v>0.397887323943662</v>
      </c>
      <c r="I18" s="17">
        <v>0.3846153846153846</v>
      </c>
      <c r="J18" s="17">
        <v>0.38636363636363635</v>
      </c>
      <c r="K18" s="17">
        <v>0.2894736842105263</v>
      </c>
      <c r="L18" s="17">
        <v>0.2556390977443609</v>
      </c>
    </row>
    <row r="19">
      <c r="B19" s="19"/>
      <c r="C19" s="14" t="s">
        <v>64</v>
      </c>
      <c r="D19" s="18">
        <v>0.182</v>
      </c>
      <c r="E19" s="17">
        <v>0.21908127208480566</v>
      </c>
      <c r="F19" s="17">
        <v>0.17456359102244387</v>
      </c>
      <c r="G19" s="17">
        <v>0.2119047619047619</v>
      </c>
      <c r="H19" s="17">
        <v>0.15492957746478875</v>
      </c>
      <c r="I19" s="17">
        <v>0.23076923076923075</v>
      </c>
      <c r="J19" s="17">
        <v>0.2159090909090909</v>
      </c>
      <c r="K19" s="17">
        <v>0.27631578947368424</v>
      </c>
      <c r="L19" s="17">
        <v>0.48120300751879697</v>
      </c>
    </row>
    <row r="20">
      <c r="B20" s="19"/>
      <c r="C20" s="14" t="s">
        <v>65</v>
      </c>
      <c r="D20" s="18">
        <v>0.142</v>
      </c>
      <c r="E20" s="17">
        <v>0.1420494699646643</v>
      </c>
      <c r="F20" s="17">
        <v>0.054862842892768084</v>
      </c>
      <c r="G20" s="17">
        <v>0.06904761904761905</v>
      </c>
      <c r="H20" s="17">
        <v>0.28169014084507044</v>
      </c>
      <c r="I20" s="17">
        <v>0.23076923076923075</v>
      </c>
      <c r="J20" s="17">
        <v>0.23863636363636365</v>
      </c>
      <c r="K20" s="17">
        <v>0.2894736842105263</v>
      </c>
      <c r="L20" s="17">
        <v>0.1804511278195489</v>
      </c>
    </row>
    <row r="21">
      <c r="B21" s="20"/>
      <c r="C21" s="14" t="s">
        <v>66</v>
      </c>
      <c r="D21" s="18">
        <v>0.027</v>
      </c>
      <c r="E21" s="17">
        <v>0.03250883392226148</v>
      </c>
      <c r="F21" s="16">
        <v>0.004987531172069825</v>
      </c>
      <c r="G21" s="17">
        <v>0.023809523809523808</v>
      </c>
      <c r="H21" s="17">
        <v>0.05633802816901408</v>
      </c>
      <c r="I21" s="17">
        <v>0.07692307692307693</v>
      </c>
      <c r="J21" s="17">
        <v>0.09090909090909091</v>
      </c>
      <c r="K21" s="17">
        <v>0.07894736842105263</v>
      </c>
      <c r="L21" s="17">
        <v>0.02255639097744361</v>
      </c>
    </row>
    <row r="22">
      <c r="B22" s="26" t="s">
        <v>1</v>
      </c>
      <c r="C22" s="8"/>
      <c r="D22" s="14"/>
      <c r="E22" s="17">
        <v>1.0</v>
      </c>
      <c r="F22" s="17">
        <v>1.0</v>
      </c>
      <c r="G22" s="17">
        <v>1.0</v>
      </c>
      <c r="H22" s="17">
        <v>1.0</v>
      </c>
      <c r="I22" s="17">
        <v>1.0</v>
      </c>
      <c r="J22" s="17">
        <v>1.0</v>
      </c>
      <c r="K22" s="17">
        <v>1.0</v>
      </c>
      <c r="L22" s="17">
        <v>1.0</v>
      </c>
    </row>
    <row r="23">
      <c r="B23" s="3" t="s">
        <v>42</v>
      </c>
    </row>
    <row r="24">
      <c r="B24" s="2"/>
      <c r="C24" s="4"/>
      <c r="D24" s="5">
        <v>2012.0</v>
      </c>
      <c r="E24" s="6">
        <v>2015.0</v>
      </c>
      <c r="F24" s="7"/>
      <c r="G24" s="7"/>
      <c r="H24" s="7"/>
      <c r="I24" s="7"/>
      <c r="J24" s="7"/>
      <c r="K24" s="7"/>
      <c r="L24" s="8"/>
    </row>
    <row r="25">
      <c r="B25" s="9"/>
      <c r="C25" s="10"/>
      <c r="D25" s="11" t="s">
        <v>1</v>
      </c>
      <c r="E25" s="11" t="s">
        <v>1</v>
      </c>
      <c r="F25" s="12" t="s">
        <v>2</v>
      </c>
      <c r="G25" s="12" t="s">
        <v>3</v>
      </c>
      <c r="H25" s="12" t="s">
        <v>4</v>
      </c>
      <c r="I25" s="12" t="s">
        <v>5</v>
      </c>
      <c r="J25" s="12" t="s">
        <v>6</v>
      </c>
      <c r="K25" s="12" t="s">
        <v>7</v>
      </c>
      <c r="L25" s="12" t="s">
        <v>8</v>
      </c>
    </row>
    <row r="26">
      <c r="B26" s="13" t="s">
        <v>70</v>
      </c>
      <c r="C26" s="14" t="s">
        <v>71</v>
      </c>
      <c r="D26" s="18">
        <v>0.056</v>
      </c>
      <c r="E26" s="17">
        <v>0.048694424841213835</v>
      </c>
      <c r="F26" s="17">
        <v>0.019851116625310174</v>
      </c>
      <c r="G26" s="17">
        <v>0.08293838862559241</v>
      </c>
      <c r="H26" s="17">
        <v>0.04270462633451957</v>
      </c>
      <c r="I26" s="14"/>
      <c r="J26" s="17">
        <v>0.045454545454545456</v>
      </c>
      <c r="K26" s="17">
        <v>0.07894736842105263</v>
      </c>
      <c r="L26" s="17">
        <v>0.02985074626865672</v>
      </c>
    </row>
    <row r="27">
      <c r="B27" s="19"/>
      <c r="C27" s="14" t="s">
        <v>73</v>
      </c>
      <c r="D27" s="18">
        <v>0.365</v>
      </c>
      <c r="E27" s="17">
        <v>0.49400141143260407</v>
      </c>
      <c r="F27" s="17">
        <v>0.6873449131513648</v>
      </c>
      <c r="G27" s="17">
        <v>0.476303317535545</v>
      </c>
      <c r="H27" s="17">
        <v>0.31316725978647686</v>
      </c>
      <c r="I27" s="17">
        <v>0.5384615384615384</v>
      </c>
      <c r="J27" s="17">
        <v>0.42045454545454547</v>
      </c>
      <c r="K27" s="17">
        <v>0.2894736842105263</v>
      </c>
      <c r="L27" s="17">
        <v>0.5074626865671642</v>
      </c>
    </row>
    <row r="28">
      <c r="B28" s="20"/>
      <c r="C28" s="14" t="s">
        <v>74</v>
      </c>
      <c r="D28" s="18">
        <v>0.579</v>
      </c>
      <c r="E28" s="17">
        <v>0.4573041637261821</v>
      </c>
      <c r="F28" s="17">
        <v>0.29280397022332505</v>
      </c>
      <c r="G28" s="17">
        <v>0.44075829383886256</v>
      </c>
      <c r="H28" s="17">
        <v>0.6441281138790036</v>
      </c>
      <c r="I28" s="17">
        <v>0.4615384615384615</v>
      </c>
      <c r="J28" s="17">
        <v>0.5340909090909091</v>
      </c>
      <c r="K28" s="17">
        <v>0.631578947368421</v>
      </c>
      <c r="L28" s="17">
        <v>0.4626865671641791</v>
      </c>
    </row>
    <row r="29">
      <c r="B29" s="26" t="s">
        <v>1</v>
      </c>
      <c r="C29" s="8"/>
      <c r="D29" s="14"/>
      <c r="E29" s="17">
        <v>1.0</v>
      </c>
      <c r="F29" s="17">
        <v>1.0</v>
      </c>
      <c r="G29" s="17">
        <v>1.0</v>
      </c>
      <c r="H29" s="17">
        <v>1.0</v>
      </c>
      <c r="I29" s="17">
        <v>1.0</v>
      </c>
      <c r="J29" s="17">
        <v>1.0</v>
      </c>
      <c r="K29" s="17">
        <v>1.0</v>
      </c>
      <c r="L29" s="17">
        <v>1.0</v>
      </c>
    </row>
    <row r="30">
      <c r="B30" s="3" t="s">
        <v>42</v>
      </c>
    </row>
    <row r="31">
      <c r="B31" s="2"/>
      <c r="C31" s="4"/>
      <c r="D31" s="5">
        <v>2012.0</v>
      </c>
      <c r="E31" s="6">
        <v>2015.0</v>
      </c>
      <c r="F31" s="7"/>
      <c r="G31" s="7"/>
      <c r="H31" s="7"/>
      <c r="I31" s="7"/>
      <c r="J31" s="7"/>
      <c r="K31" s="7"/>
      <c r="L31" s="8"/>
    </row>
    <row r="32">
      <c r="B32" s="9"/>
      <c r="C32" s="10"/>
      <c r="D32" s="11" t="s">
        <v>1</v>
      </c>
      <c r="E32" s="11" t="s">
        <v>1</v>
      </c>
      <c r="F32" s="12" t="s">
        <v>2</v>
      </c>
      <c r="G32" s="12" t="s">
        <v>3</v>
      </c>
      <c r="H32" s="12" t="s">
        <v>4</v>
      </c>
      <c r="I32" s="12" t="s">
        <v>5</v>
      </c>
      <c r="J32" s="12" t="s">
        <v>6</v>
      </c>
      <c r="K32" s="12" t="s">
        <v>7</v>
      </c>
      <c r="L32" s="12" t="s">
        <v>8</v>
      </c>
    </row>
    <row r="33">
      <c r="B33" s="13" t="s">
        <v>77</v>
      </c>
      <c r="C33" s="14" t="s">
        <v>46</v>
      </c>
      <c r="D33" s="18">
        <v>0.104</v>
      </c>
      <c r="E33" s="17">
        <v>0.03724525650035137</v>
      </c>
      <c r="F33" s="16">
        <v>0.009900990099009901</v>
      </c>
      <c r="G33" s="17">
        <v>0.054117647058823534</v>
      </c>
      <c r="H33" s="17">
        <v>0.0528169014084507</v>
      </c>
      <c r="I33" s="14"/>
      <c r="J33" s="17">
        <v>0.045454545454545456</v>
      </c>
      <c r="K33" s="17">
        <v>0.026315789473684213</v>
      </c>
      <c r="L33" s="17">
        <v>0.03759398496240601</v>
      </c>
    </row>
    <row r="34">
      <c r="B34" s="19"/>
      <c r="C34" s="14" t="s">
        <v>80</v>
      </c>
      <c r="D34" s="18">
        <v>0.006</v>
      </c>
      <c r="E34" s="17">
        <v>0.012649332396345749</v>
      </c>
      <c r="F34" s="17">
        <v>0.0297029702970297</v>
      </c>
      <c r="G34" s="14"/>
      <c r="H34" s="17">
        <v>0.01408450704225352</v>
      </c>
      <c r="I34" s="14"/>
      <c r="J34" s="17">
        <v>0.011363636363636364</v>
      </c>
      <c r="K34" s="17">
        <v>0.013157894736842106</v>
      </c>
      <c r="L34" s="14"/>
    </row>
    <row r="35">
      <c r="B35" s="19"/>
      <c r="C35" s="14" t="s">
        <v>82</v>
      </c>
      <c r="D35" s="18">
        <v>0.167</v>
      </c>
      <c r="E35" s="17">
        <v>0.17076598735066761</v>
      </c>
      <c r="F35" s="17">
        <v>0.22277227722772278</v>
      </c>
      <c r="G35" s="17">
        <v>0.2</v>
      </c>
      <c r="H35" s="17">
        <v>0.1232394366197183</v>
      </c>
      <c r="I35" s="17">
        <v>0.23076923076923075</v>
      </c>
      <c r="J35" s="17">
        <v>0.17045454545454547</v>
      </c>
      <c r="K35" s="17">
        <v>0.10526315789473685</v>
      </c>
      <c r="L35" s="17">
        <v>0.052631578947368425</v>
      </c>
    </row>
    <row r="36">
      <c r="B36" s="19"/>
      <c r="C36" s="14" t="s">
        <v>84</v>
      </c>
      <c r="D36" s="14">
        <v>21.2</v>
      </c>
      <c r="E36" s="17">
        <v>0.2733661278988053</v>
      </c>
      <c r="F36" s="17">
        <v>0.3069306930693069</v>
      </c>
      <c r="G36" s="17">
        <v>0.2823529411764706</v>
      </c>
      <c r="H36" s="17">
        <v>0.22183098591549297</v>
      </c>
      <c r="I36" s="17">
        <v>0.23076923076923075</v>
      </c>
      <c r="J36" s="17">
        <v>0.23863636363636365</v>
      </c>
      <c r="K36" s="17">
        <v>0.19736842105263158</v>
      </c>
      <c r="L36" s="17">
        <v>0.32330827067669177</v>
      </c>
    </row>
    <row r="37">
      <c r="B37" s="19"/>
      <c r="C37" s="14" t="s">
        <v>86</v>
      </c>
      <c r="D37" s="18">
        <v>0.379</v>
      </c>
      <c r="E37" s="17">
        <v>0.3879128601546029</v>
      </c>
      <c r="F37" s="17">
        <v>0.35148514851485146</v>
      </c>
      <c r="G37" s="17">
        <v>0.39529411764705885</v>
      </c>
      <c r="H37" s="17">
        <v>0.4014084507042254</v>
      </c>
      <c r="I37" s="17">
        <v>0.3076923076923077</v>
      </c>
      <c r="J37" s="17">
        <v>0.32954545454545453</v>
      </c>
      <c r="K37" s="17">
        <v>0.40789473684210525</v>
      </c>
      <c r="L37" s="17">
        <v>0.48120300751879697</v>
      </c>
    </row>
    <row r="38">
      <c r="B38" s="20"/>
      <c r="C38" s="14" t="s">
        <v>87</v>
      </c>
      <c r="D38" s="18">
        <v>0.132</v>
      </c>
      <c r="E38" s="17">
        <v>0.11806043569922699</v>
      </c>
      <c r="F38" s="17">
        <v>0.07920792079207921</v>
      </c>
      <c r="G38" s="17">
        <v>0.06823529411764706</v>
      </c>
      <c r="H38" s="17">
        <v>0.18661971830985916</v>
      </c>
      <c r="I38" s="17">
        <v>0.23076923076923075</v>
      </c>
      <c r="J38" s="17">
        <v>0.20454545454545453</v>
      </c>
      <c r="K38" s="17">
        <v>0.25</v>
      </c>
      <c r="L38" s="17">
        <v>0.10526315789473685</v>
      </c>
    </row>
    <row r="39">
      <c r="B39" s="26" t="s">
        <v>1</v>
      </c>
      <c r="C39" s="8"/>
      <c r="D39" s="14"/>
      <c r="E39" s="17">
        <v>1.0</v>
      </c>
      <c r="F39" s="17">
        <v>1.0</v>
      </c>
      <c r="G39" s="17">
        <v>1.0</v>
      </c>
      <c r="H39" s="17">
        <v>1.0</v>
      </c>
      <c r="I39" s="17">
        <v>1.0</v>
      </c>
      <c r="J39" s="17">
        <v>1.0</v>
      </c>
      <c r="K39" s="17">
        <v>1.0</v>
      </c>
      <c r="L39" s="17">
        <v>1.0</v>
      </c>
    </row>
    <row r="40">
      <c r="B40" s="3" t="s">
        <v>42</v>
      </c>
    </row>
    <row r="41">
      <c r="B41" s="2"/>
      <c r="C41" s="4"/>
      <c r="D41" s="5">
        <v>2012.0</v>
      </c>
      <c r="E41" s="6">
        <v>2015.0</v>
      </c>
      <c r="F41" s="7"/>
      <c r="G41" s="7"/>
      <c r="H41" s="7"/>
      <c r="I41" s="7"/>
      <c r="J41" s="7"/>
      <c r="K41" s="7"/>
      <c r="L41" s="8"/>
    </row>
    <row r="42">
      <c r="B42" s="9"/>
      <c r="C42" s="10"/>
      <c r="D42" s="11" t="s">
        <v>1</v>
      </c>
      <c r="E42" s="11" t="s">
        <v>1</v>
      </c>
      <c r="F42" s="12" t="s">
        <v>2</v>
      </c>
      <c r="G42" s="12" t="s">
        <v>3</v>
      </c>
      <c r="H42" s="12" t="s">
        <v>4</v>
      </c>
      <c r="I42" s="12" t="s">
        <v>5</v>
      </c>
      <c r="J42" s="12" t="s">
        <v>6</v>
      </c>
      <c r="K42" s="12" t="s">
        <v>7</v>
      </c>
      <c r="L42" s="12" t="s">
        <v>8</v>
      </c>
    </row>
    <row r="43">
      <c r="B43" s="13" t="s">
        <v>88</v>
      </c>
      <c r="C43" s="14" t="s">
        <v>46</v>
      </c>
      <c r="D43" s="29"/>
      <c r="E43" s="17">
        <v>0.03867791842475387</v>
      </c>
      <c r="F43" s="16">
        <v>0.009900990099009901</v>
      </c>
      <c r="G43" s="17">
        <v>0.07311320754716981</v>
      </c>
      <c r="H43" s="17">
        <v>0.03873239436619719</v>
      </c>
      <c r="I43" s="14"/>
      <c r="J43" s="17">
        <v>0.022727272727272728</v>
      </c>
      <c r="K43" s="17">
        <v>0.04</v>
      </c>
      <c r="L43" s="17">
        <v>0.02985074626865672</v>
      </c>
    </row>
    <row r="44">
      <c r="B44" s="19"/>
      <c r="C44" s="14" t="s">
        <v>91</v>
      </c>
      <c r="D44" s="29"/>
      <c r="E44" s="17">
        <v>0.10829817158931083</v>
      </c>
      <c r="F44" s="17">
        <v>0.1188118811881188</v>
      </c>
      <c r="G44" s="17">
        <v>0.13679245283018868</v>
      </c>
      <c r="H44" s="17">
        <v>0.0880281690140845</v>
      </c>
      <c r="I44" s="17">
        <v>0.07692307692307693</v>
      </c>
      <c r="J44" s="17">
        <v>0.125</v>
      </c>
      <c r="K44" s="17">
        <v>0.05333333333333333</v>
      </c>
      <c r="L44" s="17">
        <v>0.05223880597014926</v>
      </c>
    </row>
    <row r="45">
      <c r="B45" s="19"/>
      <c r="C45" s="14" t="s">
        <v>92</v>
      </c>
      <c r="D45" s="29"/>
      <c r="E45" s="17">
        <v>0.3466947960618847</v>
      </c>
      <c r="F45" s="17">
        <v>0.4059405940594059</v>
      </c>
      <c r="G45" s="17">
        <v>0.2971698113207547</v>
      </c>
      <c r="H45" s="17">
        <v>0.2535211267605634</v>
      </c>
      <c r="I45" s="17">
        <v>0.23076923076923075</v>
      </c>
      <c r="J45" s="17">
        <v>0.38636363636363635</v>
      </c>
      <c r="K45" s="17">
        <v>0.38666666666666666</v>
      </c>
      <c r="L45" s="17">
        <v>0.48507462686567165</v>
      </c>
    </row>
    <row r="46">
      <c r="B46" s="19"/>
      <c r="C46" s="14" t="s">
        <v>93</v>
      </c>
      <c r="D46" s="29"/>
      <c r="E46" s="17">
        <v>0.319971870604782</v>
      </c>
      <c r="F46" s="17">
        <v>0.3069306930693069</v>
      </c>
      <c r="G46" s="17">
        <v>0.3962264150943396</v>
      </c>
      <c r="H46" s="17">
        <v>0.29577464788732394</v>
      </c>
      <c r="I46" s="17">
        <v>0.3846153846153846</v>
      </c>
      <c r="J46" s="17">
        <v>0.17045454545454547</v>
      </c>
      <c r="K46" s="17">
        <v>0.33333333333333337</v>
      </c>
      <c r="L46" s="17">
        <v>0.2537313432835821</v>
      </c>
    </row>
    <row r="47">
      <c r="B47" s="20"/>
      <c r="C47" s="14" t="s">
        <v>94</v>
      </c>
      <c r="D47" s="29"/>
      <c r="E47" s="17">
        <v>0.18635724331926862</v>
      </c>
      <c r="F47" s="17">
        <v>0.15841584158415842</v>
      </c>
      <c r="G47" s="17">
        <v>0.09669811320754716</v>
      </c>
      <c r="H47" s="17">
        <v>0.32394366197183094</v>
      </c>
      <c r="I47" s="17">
        <v>0.3076923076923077</v>
      </c>
      <c r="J47" s="17">
        <v>0.29545454545454547</v>
      </c>
      <c r="K47" s="17">
        <v>0.18666666666666668</v>
      </c>
      <c r="L47" s="17">
        <v>0.1791044776119403</v>
      </c>
    </row>
    <row r="48">
      <c r="B48" s="26" t="s">
        <v>1</v>
      </c>
      <c r="C48" s="8"/>
      <c r="D48" s="29"/>
      <c r="E48" s="17">
        <v>1.0</v>
      </c>
      <c r="F48" s="17">
        <v>1.0</v>
      </c>
      <c r="G48" s="17">
        <v>1.0</v>
      </c>
      <c r="H48" s="17">
        <v>1.0</v>
      </c>
      <c r="I48" s="17">
        <v>1.0</v>
      </c>
      <c r="J48" s="17">
        <v>1.0</v>
      </c>
      <c r="K48" s="17">
        <v>1.0</v>
      </c>
      <c r="L48" s="17">
        <v>1.0</v>
      </c>
    </row>
    <row r="49">
      <c r="B49" s="3" t="s">
        <v>42</v>
      </c>
    </row>
    <row r="50">
      <c r="B50" s="2"/>
      <c r="C50" s="4"/>
      <c r="D50" s="5">
        <v>2012.0</v>
      </c>
      <c r="E50" s="6">
        <v>2015.0</v>
      </c>
      <c r="F50" s="7"/>
      <c r="G50" s="7"/>
      <c r="H50" s="7"/>
      <c r="I50" s="7"/>
      <c r="J50" s="7"/>
      <c r="K50" s="7"/>
      <c r="L50" s="8"/>
    </row>
    <row r="51">
      <c r="B51" s="9"/>
      <c r="C51" s="10"/>
      <c r="D51" s="11" t="s">
        <v>1</v>
      </c>
      <c r="E51" s="11" t="s">
        <v>1</v>
      </c>
      <c r="F51" s="12" t="s">
        <v>2</v>
      </c>
      <c r="G51" s="12" t="s">
        <v>3</v>
      </c>
      <c r="H51" s="12" t="s">
        <v>4</v>
      </c>
      <c r="I51" s="12" t="s">
        <v>5</v>
      </c>
      <c r="J51" s="12" t="s">
        <v>6</v>
      </c>
      <c r="K51" s="12" t="s">
        <v>7</v>
      </c>
      <c r="L51" s="12" t="s">
        <v>8</v>
      </c>
    </row>
    <row r="52">
      <c r="B52" s="13" t="s">
        <v>96</v>
      </c>
      <c r="C52" s="14" t="s">
        <v>46</v>
      </c>
      <c r="D52" s="29"/>
      <c r="E52" s="17">
        <v>0.04149085794655415</v>
      </c>
      <c r="F52" s="17">
        <v>0.01488833746898263</v>
      </c>
      <c r="G52" s="17">
        <v>0.0589622641509434</v>
      </c>
      <c r="H52" s="17">
        <v>0.045936395759717315</v>
      </c>
      <c r="I52" s="17">
        <v>0.06666666666666667</v>
      </c>
      <c r="J52" s="17">
        <v>0.04597701149425287</v>
      </c>
      <c r="K52" s="17">
        <v>0.09210526315789475</v>
      </c>
      <c r="L52" s="17">
        <v>0.022388059701492536</v>
      </c>
    </row>
    <row r="53">
      <c r="B53" s="19"/>
      <c r="C53" s="14" t="s">
        <v>91</v>
      </c>
      <c r="D53" s="29"/>
      <c r="E53" s="17">
        <v>0.02461322081575246</v>
      </c>
      <c r="F53" s="17">
        <v>0.019851116625310174</v>
      </c>
      <c r="G53" s="17">
        <v>0.014150943396226414</v>
      </c>
      <c r="H53" s="17">
        <v>0.014134275618374558</v>
      </c>
      <c r="I53" s="17">
        <v>0.06666666666666667</v>
      </c>
      <c r="J53" s="17">
        <v>0.09195402298850575</v>
      </c>
      <c r="K53" s="17">
        <v>0.039473684210526314</v>
      </c>
      <c r="L53" s="17">
        <v>0.0373134328358209</v>
      </c>
    </row>
    <row r="54">
      <c r="B54" s="19"/>
      <c r="C54" s="14" t="s">
        <v>92</v>
      </c>
      <c r="D54" s="29"/>
      <c r="E54" s="17">
        <v>0.18635724331926862</v>
      </c>
      <c r="F54" s="17">
        <v>0.10421836228287841</v>
      </c>
      <c r="G54" s="17">
        <v>0.14150943396226415</v>
      </c>
      <c r="H54" s="17">
        <v>0.1413427561837456</v>
      </c>
      <c r="I54" s="17">
        <v>0.13333333333333333</v>
      </c>
      <c r="J54" s="17">
        <v>0.28735632183908044</v>
      </c>
      <c r="K54" s="17">
        <v>0.3289473684210526</v>
      </c>
      <c r="L54" s="17">
        <v>0.5298507462686568</v>
      </c>
    </row>
    <row r="55">
      <c r="B55" s="19"/>
      <c r="C55" s="14" t="s">
        <v>93</v>
      </c>
      <c r="D55" s="29"/>
      <c r="E55" s="17">
        <v>0.2967651195499297</v>
      </c>
      <c r="F55" s="17">
        <v>0.3325062034739454</v>
      </c>
      <c r="G55" s="17">
        <v>0.29245283018867924</v>
      </c>
      <c r="H55" s="17">
        <v>0.2826855123674912</v>
      </c>
      <c r="I55" s="17">
        <v>0.26666666666666666</v>
      </c>
      <c r="J55" s="17">
        <v>0.1839080459770115</v>
      </c>
      <c r="K55" s="17">
        <v>0.3289473684210526</v>
      </c>
      <c r="L55" s="17">
        <v>0.291044776119403</v>
      </c>
    </row>
    <row r="56">
      <c r="B56" s="20"/>
      <c r="C56" s="14" t="s">
        <v>94</v>
      </c>
      <c r="D56" s="29"/>
      <c r="E56" s="17">
        <v>0.4507735583684951</v>
      </c>
      <c r="F56" s="17">
        <v>0.5285359801488834</v>
      </c>
      <c r="G56" s="17">
        <v>0.4929245283018868</v>
      </c>
      <c r="H56" s="17">
        <v>0.5159010600706714</v>
      </c>
      <c r="I56" s="17">
        <v>0.4666666666666666</v>
      </c>
      <c r="J56" s="17">
        <v>0.3908045977011494</v>
      </c>
      <c r="K56" s="17">
        <v>0.2105263157894737</v>
      </c>
      <c r="L56" s="17">
        <v>0.11940298507462688</v>
      </c>
    </row>
    <row r="57">
      <c r="B57" s="26" t="s">
        <v>1</v>
      </c>
      <c r="C57" s="8"/>
      <c r="D57" s="29"/>
      <c r="E57" s="17">
        <v>1.0</v>
      </c>
      <c r="F57" s="17">
        <v>1.0</v>
      </c>
      <c r="G57" s="17">
        <v>1.0</v>
      </c>
      <c r="H57" s="17">
        <v>1.0</v>
      </c>
      <c r="I57" s="17">
        <v>1.0</v>
      </c>
      <c r="J57" s="17">
        <v>1.0</v>
      </c>
      <c r="K57" s="17">
        <v>1.0</v>
      </c>
      <c r="L57" s="17">
        <v>1.0</v>
      </c>
    </row>
    <row r="58">
      <c r="B58" s="3" t="s">
        <v>42</v>
      </c>
    </row>
    <row r="59">
      <c r="B59" s="2"/>
      <c r="C59" s="4"/>
      <c r="D59" s="5">
        <v>2012.0</v>
      </c>
      <c r="E59" s="6">
        <v>2015.0</v>
      </c>
      <c r="F59" s="7"/>
      <c r="G59" s="7"/>
      <c r="H59" s="7"/>
      <c r="I59" s="7"/>
      <c r="J59" s="7"/>
      <c r="K59" s="7"/>
      <c r="L59" s="8"/>
    </row>
    <row r="60">
      <c r="B60" s="9"/>
      <c r="C60" s="10"/>
      <c r="D60" s="11" t="s">
        <v>1</v>
      </c>
      <c r="E60" s="11" t="s">
        <v>1</v>
      </c>
      <c r="F60" s="12" t="s">
        <v>2</v>
      </c>
      <c r="G60" s="12" t="s">
        <v>3</v>
      </c>
      <c r="H60" s="12" t="s">
        <v>4</v>
      </c>
      <c r="I60" s="12" t="s">
        <v>5</v>
      </c>
      <c r="J60" s="12" t="s">
        <v>6</v>
      </c>
      <c r="K60" s="12" t="s">
        <v>7</v>
      </c>
      <c r="L60" s="12" t="s">
        <v>8</v>
      </c>
    </row>
    <row r="61">
      <c r="B61" s="13" t="s">
        <v>99</v>
      </c>
      <c r="C61" s="14" t="s">
        <v>46</v>
      </c>
      <c r="D61" s="18">
        <v>0.057</v>
      </c>
      <c r="E61" s="17">
        <v>0.04975124378109452</v>
      </c>
      <c r="F61" s="17">
        <v>0.02487562189054726</v>
      </c>
      <c r="G61" s="17">
        <v>0.050724637681159424</v>
      </c>
      <c r="H61" s="17">
        <v>0.04301075268817204</v>
      </c>
      <c r="I61" s="17">
        <v>0.07142857142857144</v>
      </c>
      <c r="J61" s="17">
        <v>0.03409090909090909</v>
      </c>
      <c r="K61" s="17">
        <v>0.10526315789473685</v>
      </c>
      <c r="L61" s="17">
        <v>0.11194029850746269</v>
      </c>
    </row>
    <row r="62">
      <c r="B62" s="19"/>
      <c r="C62" s="14" t="s">
        <v>91</v>
      </c>
      <c r="D62" s="18">
        <v>0.076</v>
      </c>
      <c r="E62" s="17">
        <v>0.06538734896943853</v>
      </c>
      <c r="F62" s="17">
        <v>0.04477611940298507</v>
      </c>
      <c r="G62" s="17">
        <v>0.08454106280193237</v>
      </c>
      <c r="H62" s="17">
        <v>0.05734767025089606</v>
      </c>
      <c r="I62" s="17">
        <v>0.21428571428571427</v>
      </c>
      <c r="J62" s="17">
        <v>0.056818181818181816</v>
      </c>
      <c r="K62" s="17">
        <v>0.13157894736842105</v>
      </c>
      <c r="L62" s="17">
        <v>0.0373134328358209</v>
      </c>
    </row>
    <row r="63">
      <c r="B63" s="19"/>
      <c r="C63" s="14" t="s">
        <v>92</v>
      </c>
      <c r="D63" s="18">
        <v>0.334</v>
      </c>
      <c r="E63" s="17">
        <v>0.3390191897654584</v>
      </c>
      <c r="F63" s="17">
        <v>0.23880597014925375</v>
      </c>
      <c r="G63" s="17">
        <v>0.2898550724637681</v>
      </c>
      <c r="H63" s="17">
        <v>0.3906810035842294</v>
      </c>
      <c r="I63" s="17">
        <v>0.28571428571428575</v>
      </c>
      <c r="J63" s="17">
        <v>0.3522727272727273</v>
      </c>
      <c r="K63" s="17">
        <v>0.40789473684210525</v>
      </c>
      <c r="L63" s="17">
        <v>0.6417910447761195</v>
      </c>
    </row>
    <row r="64">
      <c r="B64" s="19"/>
      <c r="C64" s="14" t="s">
        <v>93</v>
      </c>
      <c r="D64" s="18">
        <v>0.238</v>
      </c>
      <c r="E64" s="17">
        <v>0.27434257285003555</v>
      </c>
      <c r="F64" s="17">
        <v>0.2985074626865672</v>
      </c>
      <c r="G64" s="17">
        <v>0.21497584541062803</v>
      </c>
      <c r="H64" s="17">
        <v>0.3655913978494624</v>
      </c>
      <c r="I64" s="17">
        <v>0.14285714285714288</v>
      </c>
      <c r="J64" s="17">
        <v>0.38636363636363635</v>
      </c>
      <c r="K64" s="17">
        <v>0.25</v>
      </c>
      <c r="L64" s="17">
        <v>0.1492537313432836</v>
      </c>
    </row>
    <row r="65">
      <c r="B65" s="20"/>
      <c r="C65" s="14" t="s">
        <v>94</v>
      </c>
      <c r="D65" s="18">
        <v>0.295</v>
      </c>
      <c r="E65" s="17">
        <v>0.271499644633973</v>
      </c>
      <c r="F65" s="17">
        <v>0.3930348258706468</v>
      </c>
      <c r="G65" s="17">
        <v>0.35990338164251207</v>
      </c>
      <c r="H65" s="17">
        <v>0.14336917562724014</v>
      </c>
      <c r="I65" s="17">
        <v>0.28571428571428575</v>
      </c>
      <c r="J65" s="17">
        <v>0.17045454545454547</v>
      </c>
      <c r="K65" s="17">
        <v>0.10526315789473685</v>
      </c>
      <c r="L65" s="17">
        <v>0.05970149253731344</v>
      </c>
    </row>
    <row r="66">
      <c r="B66" s="26" t="s">
        <v>1</v>
      </c>
      <c r="C66" s="8"/>
      <c r="D66" s="14"/>
      <c r="E66" s="17">
        <v>1.0</v>
      </c>
      <c r="F66" s="17">
        <v>1.0</v>
      </c>
      <c r="G66" s="17">
        <v>1.0</v>
      </c>
      <c r="H66" s="17">
        <v>1.0</v>
      </c>
      <c r="I66" s="17">
        <v>1.0</v>
      </c>
      <c r="J66" s="17">
        <v>1.0</v>
      </c>
      <c r="K66" s="17">
        <v>1.0</v>
      </c>
      <c r="L66" s="17">
        <v>1.0</v>
      </c>
    </row>
    <row r="67">
      <c r="B67" s="3" t="s">
        <v>42</v>
      </c>
    </row>
    <row r="68">
      <c r="B68" s="2"/>
      <c r="C68" s="4"/>
      <c r="D68" s="5">
        <v>2012.0</v>
      </c>
      <c r="E68" s="6">
        <v>2015.0</v>
      </c>
      <c r="F68" s="7"/>
      <c r="G68" s="7"/>
      <c r="H68" s="7"/>
      <c r="I68" s="7"/>
      <c r="J68" s="7"/>
      <c r="K68" s="7"/>
      <c r="L68" s="8"/>
    </row>
    <row r="69">
      <c r="B69" s="9"/>
      <c r="C69" s="10"/>
      <c r="D69" s="11" t="s">
        <v>1</v>
      </c>
      <c r="E69" s="11" t="s">
        <v>1</v>
      </c>
      <c r="F69" s="12" t="s">
        <v>2</v>
      </c>
      <c r="G69" s="12" t="s">
        <v>3</v>
      </c>
      <c r="H69" s="12" t="s">
        <v>4</v>
      </c>
      <c r="I69" s="12" t="s">
        <v>5</v>
      </c>
      <c r="J69" s="12" t="s">
        <v>6</v>
      </c>
      <c r="K69" s="12" t="s">
        <v>7</v>
      </c>
      <c r="L69" s="12" t="s">
        <v>8</v>
      </c>
    </row>
    <row r="70">
      <c r="B70" s="13" t="s">
        <v>106</v>
      </c>
      <c r="C70" s="14" t="s">
        <v>46</v>
      </c>
      <c r="D70" s="29"/>
      <c r="E70" s="17">
        <v>0.04961020552799433</v>
      </c>
      <c r="F70" s="17">
        <v>0.05037783375314861</v>
      </c>
      <c r="G70" s="17">
        <v>0.07875894988066826</v>
      </c>
      <c r="H70" s="17">
        <v>0.0176678445229682</v>
      </c>
      <c r="I70" s="17">
        <v>0.2</v>
      </c>
      <c r="J70" s="17">
        <v>0.04494382022471911</v>
      </c>
      <c r="K70" s="17">
        <v>0.026315789473684213</v>
      </c>
      <c r="L70" s="17">
        <v>0.022727272727272728</v>
      </c>
    </row>
    <row r="71">
      <c r="B71" s="19"/>
      <c r="C71" s="14" t="s">
        <v>107</v>
      </c>
      <c r="D71" s="29"/>
      <c r="E71" s="17">
        <v>0.04394046775336641</v>
      </c>
      <c r="F71" s="17">
        <v>0.03526448362720403</v>
      </c>
      <c r="G71" s="17">
        <v>0.0739856801909308</v>
      </c>
      <c r="H71" s="17">
        <v>0.045936395759717315</v>
      </c>
      <c r="I71" s="14"/>
      <c r="J71" s="17">
        <v>0.033707865168539325</v>
      </c>
      <c r="K71" s="17">
        <v>0.013157894736842106</v>
      </c>
      <c r="L71" s="14"/>
    </row>
    <row r="72">
      <c r="B72" s="19"/>
      <c r="C72" s="14" t="s">
        <v>108</v>
      </c>
      <c r="D72" s="29"/>
      <c r="E72" s="17">
        <v>0.0892983699503898</v>
      </c>
      <c r="F72" s="17">
        <v>0.060453400503778336</v>
      </c>
      <c r="G72" s="17">
        <v>0.11455847255369928</v>
      </c>
      <c r="H72" s="17">
        <v>0.0989399293286219</v>
      </c>
      <c r="I72" s="17">
        <v>0.06666666666666667</v>
      </c>
      <c r="J72" s="17">
        <v>0.10112359550561799</v>
      </c>
      <c r="K72" s="17">
        <v>0.09210526315789475</v>
      </c>
      <c r="L72" s="17">
        <v>0.06818181818181818</v>
      </c>
    </row>
    <row r="73">
      <c r="B73" s="19"/>
      <c r="C73" s="14" t="s">
        <v>109</v>
      </c>
      <c r="D73" s="29"/>
      <c r="E73" s="17">
        <v>0.05457122608079376</v>
      </c>
      <c r="F73" s="17">
        <v>0.025188916876574305</v>
      </c>
      <c r="G73" s="17">
        <v>0.0739856801909308</v>
      </c>
      <c r="H73" s="17">
        <v>0.0706713780918728</v>
      </c>
      <c r="I73" s="14"/>
      <c r="J73" s="17">
        <v>0.05617977528089888</v>
      </c>
      <c r="K73" s="17">
        <v>0.10526315789473685</v>
      </c>
      <c r="L73" s="17">
        <v>0.022727272727272728</v>
      </c>
    </row>
    <row r="74">
      <c r="B74" s="19"/>
      <c r="C74" s="30" t="s">
        <v>110</v>
      </c>
      <c r="D74" s="31"/>
      <c r="E74" s="17">
        <v>0.01630049610205528</v>
      </c>
      <c r="F74" s="14"/>
      <c r="G74" s="17">
        <v>0.01431980906921241</v>
      </c>
      <c r="H74" s="17">
        <v>0.014134275618374558</v>
      </c>
      <c r="I74" s="14"/>
      <c r="J74" s="17">
        <v>0.04494382022471911</v>
      </c>
      <c r="K74" s="17">
        <v>0.07894736842105263</v>
      </c>
      <c r="L74" s="17">
        <v>0.022727272727272728</v>
      </c>
    </row>
    <row r="75">
      <c r="B75" s="19"/>
      <c r="C75" s="30" t="s">
        <v>112</v>
      </c>
      <c r="D75" s="31"/>
      <c r="E75" s="17">
        <v>0.012048192771084338</v>
      </c>
      <c r="F75" s="14"/>
      <c r="G75" s="17">
        <v>0.019093078758949878</v>
      </c>
      <c r="H75" s="17">
        <v>0.014134275618374558</v>
      </c>
      <c r="I75" s="14"/>
      <c r="J75" s="17">
        <v>0.033707865168539325</v>
      </c>
      <c r="K75" s="17">
        <v>0.026315789473684213</v>
      </c>
      <c r="L75" s="14"/>
    </row>
    <row r="76">
      <c r="B76" s="19"/>
      <c r="C76" s="14" t="s">
        <v>113</v>
      </c>
      <c r="D76" s="29"/>
      <c r="E76" s="17">
        <v>0.5761871013465627</v>
      </c>
      <c r="F76" s="17">
        <v>0.7279596977329974</v>
      </c>
      <c r="G76" s="17">
        <v>0.4582338902147971</v>
      </c>
      <c r="H76" s="17">
        <v>0.4840989399293287</v>
      </c>
      <c r="I76" s="17">
        <v>0.6666666666666667</v>
      </c>
      <c r="J76" s="17">
        <v>0.5393258426966292</v>
      </c>
      <c r="K76" s="17">
        <v>0.5789473684210527</v>
      </c>
      <c r="L76" s="17">
        <v>0.7045454545454546</v>
      </c>
    </row>
    <row r="77">
      <c r="B77" s="20"/>
      <c r="C77" s="14" t="s">
        <v>114</v>
      </c>
      <c r="D77" s="29"/>
      <c r="E77" s="17">
        <v>0.15804394046775336</v>
      </c>
      <c r="F77" s="17">
        <v>0.10075566750629722</v>
      </c>
      <c r="G77" s="17">
        <v>0.16706443914081145</v>
      </c>
      <c r="H77" s="17">
        <v>0.254416961130742</v>
      </c>
      <c r="I77" s="17">
        <v>0.06666666666666667</v>
      </c>
      <c r="J77" s="17">
        <v>0.14606741573033707</v>
      </c>
      <c r="K77" s="17">
        <v>0.07894736842105263</v>
      </c>
      <c r="L77" s="17">
        <v>0.1590909090909091</v>
      </c>
    </row>
    <row r="78">
      <c r="B78" s="26" t="s">
        <v>1</v>
      </c>
      <c r="C78" s="8"/>
      <c r="D78" s="29"/>
      <c r="E78" s="17">
        <v>1.0</v>
      </c>
      <c r="F78" s="17">
        <v>1.0</v>
      </c>
      <c r="G78" s="17">
        <v>1.0</v>
      </c>
      <c r="H78" s="17">
        <v>1.0</v>
      </c>
      <c r="I78" s="17">
        <v>1.0</v>
      </c>
      <c r="J78" s="17">
        <v>1.0</v>
      </c>
      <c r="K78" s="17">
        <v>1.0</v>
      </c>
      <c r="L78" s="17">
        <v>1.0</v>
      </c>
    </row>
    <row r="79">
      <c r="B79" s="3" t="s">
        <v>42</v>
      </c>
    </row>
    <row r="80">
      <c r="B80" s="2"/>
      <c r="C80" s="4"/>
      <c r="D80" s="5">
        <v>2012.0</v>
      </c>
      <c r="E80" s="6">
        <v>2015.0</v>
      </c>
      <c r="F80" s="7"/>
      <c r="G80" s="7"/>
      <c r="H80" s="7"/>
      <c r="I80" s="7"/>
      <c r="J80" s="7"/>
      <c r="K80" s="7"/>
      <c r="L80" s="8"/>
    </row>
    <row r="81">
      <c r="B81" s="9"/>
      <c r="C81" s="10"/>
      <c r="D81" s="11" t="s">
        <v>1</v>
      </c>
      <c r="E81" s="11" t="s">
        <v>1</v>
      </c>
      <c r="F81" s="12" t="s">
        <v>2</v>
      </c>
      <c r="G81" s="12" t="s">
        <v>3</v>
      </c>
      <c r="H81" s="12" t="s">
        <v>4</v>
      </c>
      <c r="I81" s="12" t="s">
        <v>5</v>
      </c>
      <c r="J81" s="12" t="s">
        <v>6</v>
      </c>
      <c r="K81" s="12" t="s">
        <v>7</v>
      </c>
      <c r="L81" s="12" t="s">
        <v>8</v>
      </c>
    </row>
    <row r="82">
      <c r="B82" s="13" t="s">
        <v>116</v>
      </c>
      <c r="C82" s="14" t="s">
        <v>46</v>
      </c>
      <c r="D82" s="29"/>
      <c r="E82" s="17">
        <v>0.0</v>
      </c>
      <c r="F82" s="14"/>
      <c r="G82" s="14"/>
      <c r="H82" s="14"/>
      <c r="I82" s="14"/>
      <c r="J82" s="14"/>
      <c r="K82" s="14"/>
      <c r="L82" s="14"/>
    </row>
    <row r="83">
      <c r="B83" s="19"/>
      <c r="C83" s="14" t="s">
        <v>117</v>
      </c>
      <c r="D83" s="29"/>
      <c r="E83" s="17">
        <v>0.21056338028169017</v>
      </c>
      <c r="F83" s="17">
        <v>0.26732673267326734</v>
      </c>
      <c r="G83" s="17">
        <v>0.1867612293144208</v>
      </c>
      <c r="H83" s="17">
        <v>0.14184397163120566</v>
      </c>
      <c r="I83" s="17">
        <v>0.21428571428571427</v>
      </c>
      <c r="J83" s="17">
        <v>0.11363636363636363</v>
      </c>
      <c r="K83" s="17">
        <v>0.1733333333333333</v>
      </c>
      <c r="L83" s="17">
        <v>0.34328358208955223</v>
      </c>
    </row>
    <row r="84">
      <c r="B84" s="19"/>
      <c r="C84" s="14" t="s">
        <v>118</v>
      </c>
      <c r="D84" s="29"/>
      <c r="E84" s="17">
        <v>0.5176056338028169</v>
      </c>
      <c r="F84" s="17">
        <v>0.49504950495049505</v>
      </c>
      <c r="G84" s="17">
        <v>0.5390070921985816</v>
      </c>
      <c r="H84" s="17">
        <v>0.5283687943262412</v>
      </c>
      <c r="I84" s="17">
        <v>0.35714285714285715</v>
      </c>
      <c r="J84" s="17">
        <v>0.5909090909090909</v>
      </c>
      <c r="K84" s="17">
        <v>0.3466666666666666</v>
      </c>
      <c r="L84" s="17">
        <v>0.5597014925373134</v>
      </c>
    </row>
    <row r="85">
      <c r="B85" s="19"/>
      <c r="C85" s="14" t="s">
        <v>119</v>
      </c>
      <c r="D85" s="29"/>
      <c r="E85" s="17">
        <v>0.2119718309859155</v>
      </c>
      <c r="F85" s="17">
        <v>0.19801980198019803</v>
      </c>
      <c r="G85" s="17">
        <v>0.2293144208037825</v>
      </c>
      <c r="H85" s="17">
        <v>0.22695035460992907</v>
      </c>
      <c r="I85" s="17">
        <v>0.28571428571428575</v>
      </c>
      <c r="J85" s="17">
        <v>0.20454545454545453</v>
      </c>
      <c r="K85" s="17">
        <v>0.3466666666666666</v>
      </c>
      <c r="L85" s="17">
        <v>0.08955223880597014</v>
      </c>
    </row>
    <row r="86">
      <c r="B86" s="20"/>
      <c r="C86" s="14" t="s">
        <v>120</v>
      </c>
      <c r="D86" s="29"/>
      <c r="E86" s="17">
        <v>0.05985915492957746</v>
      </c>
      <c r="F86" s="17">
        <v>0.039603960396039604</v>
      </c>
      <c r="G86" s="17">
        <v>0.044917257683215125</v>
      </c>
      <c r="H86" s="17">
        <v>0.10283687943262411</v>
      </c>
      <c r="I86" s="17">
        <v>0.14285714285714288</v>
      </c>
      <c r="J86" s="17">
        <v>0.09090909090909091</v>
      </c>
      <c r="K86" s="17">
        <v>0.13333333333333333</v>
      </c>
      <c r="L86" s="16">
        <v>0.00746268656716418</v>
      </c>
    </row>
    <row r="87">
      <c r="B87" s="26" t="s">
        <v>1</v>
      </c>
      <c r="C87" s="8"/>
      <c r="D87" s="29"/>
      <c r="E87" s="17">
        <v>1.0</v>
      </c>
      <c r="F87" s="17">
        <v>1.0</v>
      </c>
      <c r="G87" s="17">
        <v>1.0</v>
      </c>
      <c r="H87" s="17">
        <v>1.0</v>
      </c>
      <c r="I87" s="17">
        <v>1.0</v>
      </c>
      <c r="J87" s="17">
        <v>1.0</v>
      </c>
      <c r="K87" s="17">
        <v>1.0</v>
      </c>
      <c r="L87" s="17">
        <v>1.0</v>
      </c>
    </row>
    <row r="88">
      <c r="B88" s="3" t="s">
        <v>42</v>
      </c>
    </row>
    <row r="89">
      <c r="B89" s="2"/>
      <c r="C89" s="4"/>
      <c r="D89" s="5">
        <v>2012.0</v>
      </c>
      <c r="E89" s="6">
        <v>2015.0</v>
      </c>
      <c r="F89" s="7"/>
      <c r="G89" s="7"/>
      <c r="H89" s="7"/>
      <c r="I89" s="7"/>
      <c r="J89" s="7"/>
      <c r="K89" s="7"/>
      <c r="L89" s="8"/>
    </row>
    <row r="90">
      <c r="B90" s="9"/>
      <c r="C90" s="10"/>
      <c r="D90" s="11" t="s">
        <v>1</v>
      </c>
      <c r="E90" s="11" t="s">
        <v>1</v>
      </c>
      <c r="F90" s="12" t="s">
        <v>2</v>
      </c>
      <c r="G90" s="12" t="s">
        <v>3</v>
      </c>
      <c r="H90" s="12" t="s">
        <v>4</v>
      </c>
      <c r="I90" s="12" t="s">
        <v>5</v>
      </c>
      <c r="J90" s="12" t="s">
        <v>6</v>
      </c>
      <c r="K90" s="12" t="s">
        <v>7</v>
      </c>
      <c r="L90" s="12" t="s">
        <v>8</v>
      </c>
    </row>
    <row r="91">
      <c r="B91" s="13" t="s">
        <v>122</v>
      </c>
      <c r="C91" s="14" t="s">
        <v>46</v>
      </c>
      <c r="D91" s="29"/>
      <c r="E91" s="16">
        <v>0.005653710247349824</v>
      </c>
      <c r="F91" s="14"/>
      <c r="G91" s="16">
        <v>0.0047619047619047615</v>
      </c>
      <c r="H91" s="17">
        <v>0.017793594306049824</v>
      </c>
      <c r="I91" s="14"/>
      <c r="J91" s="17">
        <v>0.011363636363636364</v>
      </c>
      <c r="K91" s="14"/>
      <c r="L91" s="14"/>
    </row>
    <row r="92">
      <c r="B92" s="19"/>
      <c r="C92" s="14" t="s">
        <v>117</v>
      </c>
      <c r="D92" s="29"/>
      <c r="E92" s="17">
        <v>0.1010600706713781</v>
      </c>
      <c r="F92" s="17">
        <v>0.12437810945273632</v>
      </c>
      <c r="G92" s="17">
        <v>0.10238095238095238</v>
      </c>
      <c r="H92" s="17">
        <v>0.060498220640569395</v>
      </c>
      <c r="I92" s="17">
        <v>0.07142857142857144</v>
      </c>
      <c r="J92" s="17">
        <v>0.03409090909090909</v>
      </c>
      <c r="K92" s="17">
        <v>0.09333333333333334</v>
      </c>
      <c r="L92" s="17">
        <v>0.16296296296296298</v>
      </c>
    </row>
    <row r="93">
      <c r="B93" s="19"/>
      <c r="C93" s="14" t="s">
        <v>118</v>
      </c>
      <c r="D93" s="29"/>
      <c r="E93" s="17">
        <v>0.34770318021201413</v>
      </c>
      <c r="F93" s="17">
        <v>0.3880597014925373</v>
      </c>
      <c r="G93" s="17">
        <v>0.33095238095238094</v>
      </c>
      <c r="H93" s="17">
        <v>0.3309608540925267</v>
      </c>
      <c r="I93" s="17">
        <v>0.14285714285714288</v>
      </c>
      <c r="J93" s="17">
        <v>0.2159090909090909</v>
      </c>
      <c r="K93" s="17">
        <v>0.28</v>
      </c>
      <c r="L93" s="17">
        <v>0.45925925925925926</v>
      </c>
    </row>
    <row r="94">
      <c r="B94" s="19"/>
      <c r="C94" s="14" t="s">
        <v>119</v>
      </c>
      <c r="D94" s="29"/>
      <c r="E94" s="17">
        <v>0.20989399293286218</v>
      </c>
      <c r="F94" s="17">
        <v>0.24378109452736318</v>
      </c>
      <c r="G94" s="17">
        <v>0.23571428571428574</v>
      </c>
      <c r="H94" s="17">
        <v>0.1316725978647687</v>
      </c>
      <c r="I94" s="17">
        <v>0.07142857142857144</v>
      </c>
      <c r="J94" s="17">
        <v>0.13636363636363635</v>
      </c>
      <c r="K94" s="17">
        <v>0.29333333333333333</v>
      </c>
      <c r="L94" s="17">
        <v>0.2074074074074074</v>
      </c>
    </row>
    <row r="95">
      <c r="B95" s="20"/>
      <c r="C95" s="14" t="s">
        <v>120</v>
      </c>
      <c r="D95" s="29"/>
      <c r="E95" s="17">
        <v>0.3356890459363957</v>
      </c>
      <c r="F95" s="17">
        <v>0.24378109452736318</v>
      </c>
      <c r="G95" s="17">
        <v>0.3261904761904762</v>
      </c>
      <c r="H95" s="17">
        <v>0.45907473309608543</v>
      </c>
      <c r="I95" s="17">
        <v>0.7142857142857143</v>
      </c>
      <c r="J95" s="17">
        <v>0.6022727272727273</v>
      </c>
      <c r="K95" s="17">
        <v>0.33333333333333337</v>
      </c>
      <c r="L95" s="17">
        <v>0.1703703703703704</v>
      </c>
    </row>
    <row r="96">
      <c r="B96" s="26" t="s">
        <v>1</v>
      </c>
      <c r="C96" s="8"/>
      <c r="D96" s="29"/>
      <c r="E96" s="17">
        <v>1.0</v>
      </c>
      <c r="F96" s="17">
        <v>1.0</v>
      </c>
      <c r="G96" s="17">
        <v>1.0</v>
      </c>
      <c r="H96" s="17">
        <v>1.0</v>
      </c>
      <c r="I96" s="17">
        <v>1.0</v>
      </c>
      <c r="J96" s="17">
        <v>1.0</v>
      </c>
      <c r="K96" s="17">
        <v>1.0</v>
      </c>
      <c r="L96" s="17">
        <v>1.0</v>
      </c>
    </row>
    <row r="97">
      <c r="B97" s="3" t="s">
        <v>42</v>
      </c>
    </row>
    <row r="98">
      <c r="B98" s="2"/>
      <c r="C98" s="4"/>
      <c r="D98" s="5">
        <v>2012.0</v>
      </c>
      <c r="E98" s="6">
        <v>2015.0</v>
      </c>
      <c r="F98" s="7"/>
      <c r="G98" s="7"/>
      <c r="H98" s="7"/>
      <c r="I98" s="7"/>
      <c r="J98" s="7"/>
      <c r="K98" s="7"/>
      <c r="L98" s="8"/>
    </row>
    <row r="99">
      <c r="B99" s="9"/>
      <c r="C99" s="10"/>
      <c r="D99" s="11" t="s">
        <v>1</v>
      </c>
      <c r="E99" s="11" t="s">
        <v>1</v>
      </c>
      <c r="F99" s="12" t="s">
        <v>2</v>
      </c>
      <c r="G99" s="12" t="s">
        <v>3</v>
      </c>
      <c r="H99" s="12" t="s">
        <v>4</v>
      </c>
      <c r="I99" s="12" t="s">
        <v>5</v>
      </c>
      <c r="J99" s="12" t="s">
        <v>6</v>
      </c>
      <c r="K99" s="12" t="s">
        <v>7</v>
      </c>
      <c r="L99" s="12" t="s">
        <v>8</v>
      </c>
    </row>
    <row r="100">
      <c r="B100" s="13" t="s">
        <v>126</v>
      </c>
      <c r="C100" s="14" t="s">
        <v>46</v>
      </c>
      <c r="D100" s="18">
        <v>0.002</v>
      </c>
      <c r="E100" s="17">
        <v>0.011291460832745237</v>
      </c>
      <c r="F100" s="17">
        <v>0.034739454094292806</v>
      </c>
      <c r="G100" s="14"/>
      <c r="H100" s="16">
        <v>0.0035335689045936395</v>
      </c>
      <c r="I100" s="14"/>
      <c r="J100" s="14"/>
      <c r="K100" s="17">
        <v>0.013513513513513513</v>
      </c>
      <c r="L100" s="14"/>
    </row>
    <row r="101">
      <c r="B101" s="19"/>
      <c r="C101" s="14" t="s">
        <v>128</v>
      </c>
      <c r="D101" s="18">
        <v>0.069</v>
      </c>
      <c r="E101" s="17">
        <v>0.12491178546224418</v>
      </c>
      <c r="F101" s="17">
        <v>0.19851116625310172</v>
      </c>
      <c r="G101" s="17">
        <v>0.1137440758293839</v>
      </c>
      <c r="H101" s="17">
        <v>0.0812720848056537</v>
      </c>
      <c r="I101" s="17">
        <v>0.15384615384615385</v>
      </c>
      <c r="J101" s="17">
        <v>0.08988764044943821</v>
      </c>
      <c r="K101" s="17">
        <v>0.14864864864864866</v>
      </c>
      <c r="L101" s="17">
        <v>0.03759398496240601</v>
      </c>
    </row>
    <row r="102">
      <c r="B102" s="19"/>
      <c r="C102" s="14" t="s">
        <v>130</v>
      </c>
      <c r="D102" s="18">
        <v>0.574</v>
      </c>
      <c r="E102" s="17">
        <v>0.6422018348623852</v>
      </c>
      <c r="F102" s="17">
        <v>0.6327543424317618</v>
      </c>
      <c r="G102" s="17">
        <v>0.6706161137440758</v>
      </c>
      <c r="H102" s="17">
        <v>0.6219081272084805</v>
      </c>
      <c r="I102" s="17">
        <v>0.4615384615384615</v>
      </c>
      <c r="J102" s="17">
        <v>0.6404494382022472</v>
      </c>
      <c r="K102" s="17">
        <v>0.41891891891891897</v>
      </c>
      <c r="L102" s="17">
        <v>0.7669172932330827</v>
      </c>
    </row>
    <row r="103">
      <c r="B103" s="19"/>
      <c r="C103" s="14" t="s">
        <v>132</v>
      </c>
      <c r="D103" s="18">
        <v>0.311</v>
      </c>
      <c r="E103" s="17">
        <v>0.18630910374029638</v>
      </c>
      <c r="F103" s="17">
        <v>0.11414392059553351</v>
      </c>
      <c r="G103" s="17">
        <v>0.1753554502369668</v>
      </c>
      <c r="H103" s="17">
        <v>0.254416961130742</v>
      </c>
      <c r="I103" s="17">
        <v>0.23076923076923075</v>
      </c>
      <c r="J103" s="17">
        <v>0.21348314606741575</v>
      </c>
      <c r="K103" s="17">
        <v>0.3783783783783784</v>
      </c>
      <c r="L103" s="17">
        <v>0.16541353383458646</v>
      </c>
    </row>
    <row r="104">
      <c r="B104" s="20"/>
      <c r="C104" s="14" t="s">
        <v>134</v>
      </c>
      <c r="D104" s="18">
        <v>0.043</v>
      </c>
      <c r="E104" s="17">
        <v>0.035285815102328866</v>
      </c>
      <c r="F104" s="17">
        <v>0.019851116625310174</v>
      </c>
      <c r="G104" s="17">
        <v>0.04028436018957346</v>
      </c>
      <c r="H104" s="17">
        <v>0.038869257950530034</v>
      </c>
      <c r="I104" s="17">
        <v>0.15384615384615385</v>
      </c>
      <c r="J104" s="17">
        <v>0.05617977528089888</v>
      </c>
      <c r="K104" s="17">
        <v>0.04054054054054054</v>
      </c>
      <c r="L104" s="17">
        <v>0.03007518796992481</v>
      </c>
    </row>
    <row r="105">
      <c r="B105" s="26" t="s">
        <v>1</v>
      </c>
      <c r="C105" s="8"/>
      <c r="D105" s="14"/>
      <c r="E105" s="17">
        <v>1.0</v>
      </c>
      <c r="F105" s="17">
        <v>1.0</v>
      </c>
      <c r="G105" s="17">
        <v>1.0</v>
      </c>
      <c r="H105" s="17">
        <v>1.0</v>
      </c>
      <c r="I105" s="17">
        <v>1.0</v>
      </c>
      <c r="J105" s="17">
        <v>1.0</v>
      </c>
      <c r="K105" s="17">
        <v>1.0</v>
      </c>
      <c r="L105" s="17">
        <v>1.0</v>
      </c>
    </row>
    <row r="106">
      <c r="B106" s="3" t="s">
        <v>42</v>
      </c>
    </row>
    <row r="107">
      <c r="B107" s="2"/>
      <c r="C107" s="4"/>
      <c r="D107" s="5">
        <v>2012.0</v>
      </c>
      <c r="E107" s="6">
        <v>2015.0</v>
      </c>
      <c r="F107" s="7"/>
      <c r="G107" s="7"/>
      <c r="H107" s="7"/>
      <c r="I107" s="7"/>
      <c r="J107" s="7"/>
      <c r="K107" s="7"/>
      <c r="L107" s="8"/>
    </row>
    <row r="108">
      <c r="B108" s="9"/>
      <c r="C108" s="10"/>
      <c r="D108" s="11" t="s">
        <v>1</v>
      </c>
      <c r="E108" s="11" t="s">
        <v>1</v>
      </c>
      <c r="F108" s="12" t="s">
        <v>2</v>
      </c>
      <c r="G108" s="12" t="s">
        <v>3</v>
      </c>
      <c r="H108" s="12" t="s">
        <v>4</v>
      </c>
      <c r="I108" s="12" t="s">
        <v>5</v>
      </c>
      <c r="J108" s="12" t="s">
        <v>6</v>
      </c>
      <c r="K108" s="12" t="s">
        <v>7</v>
      </c>
      <c r="L108" s="12" t="s">
        <v>8</v>
      </c>
    </row>
    <row r="109" ht="15.75" customHeight="1">
      <c r="B109" s="13" t="s">
        <v>136</v>
      </c>
      <c r="C109" s="14" t="s">
        <v>12</v>
      </c>
      <c r="D109" s="33"/>
      <c r="E109" s="17">
        <v>0.017692852087756547</v>
      </c>
      <c r="F109" s="17">
        <v>0.040100250626566414</v>
      </c>
      <c r="G109" s="16">
        <v>0.009478672985781991</v>
      </c>
      <c r="H109" s="14"/>
      <c r="I109" s="14"/>
      <c r="J109" s="17">
        <v>0.03488372093023256</v>
      </c>
      <c r="K109" s="17">
        <v>0.026315789473684213</v>
      </c>
      <c r="L109" s="14"/>
    </row>
    <row r="110">
      <c r="B110" s="19"/>
      <c r="C110" s="14" t="s">
        <v>38</v>
      </c>
      <c r="D110" s="29"/>
      <c r="E110" s="17">
        <v>0.1464968152866242</v>
      </c>
      <c r="F110" s="17">
        <v>0.07518796992481203</v>
      </c>
      <c r="G110" s="17">
        <v>0.17061611374407584</v>
      </c>
      <c r="H110" s="17">
        <v>0.08865248226950355</v>
      </c>
      <c r="I110" s="17">
        <v>0.35714285714285715</v>
      </c>
      <c r="J110" s="17">
        <v>0.13953488372093023</v>
      </c>
      <c r="K110" s="17">
        <v>0.19736842105263158</v>
      </c>
      <c r="L110" s="17">
        <v>0.3582089552238806</v>
      </c>
    </row>
    <row r="111">
      <c r="B111" s="20"/>
      <c r="C111" s="14" t="s">
        <v>57</v>
      </c>
      <c r="D111" s="29"/>
      <c r="E111" s="17">
        <v>0.8358103326256193</v>
      </c>
      <c r="F111" s="17">
        <v>0.8847117794486214</v>
      </c>
      <c r="G111" s="17">
        <v>0.8199052132701422</v>
      </c>
      <c r="H111" s="17">
        <v>0.9113475177304964</v>
      </c>
      <c r="I111" s="17">
        <v>0.6428571428571429</v>
      </c>
      <c r="J111" s="17">
        <v>0.8255813953488372</v>
      </c>
      <c r="K111" s="17">
        <v>0.7763157894736843</v>
      </c>
      <c r="L111" s="17">
        <v>0.6417910447761195</v>
      </c>
    </row>
    <row r="112">
      <c r="B112" s="26" t="s">
        <v>1</v>
      </c>
      <c r="C112" s="8"/>
      <c r="D112" s="29"/>
      <c r="E112" s="17">
        <v>1.0</v>
      </c>
      <c r="F112" s="17">
        <v>1.0</v>
      </c>
      <c r="G112" s="17">
        <v>1.0</v>
      </c>
      <c r="H112" s="17">
        <v>1.0</v>
      </c>
      <c r="I112" s="17">
        <v>1.0</v>
      </c>
      <c r="J112" s="17">
        <v>1.0</v>
      </c>
      <c r="K112" s="17">
        <v>1.0</v>
      </c>
      <c r="L112" s="17">
        <v>1.0</v>
      </c>
    </row>
    <row r="113">
      <c r="B113" s="3" t="s">
        <v>42</v>
      </c>
    </row>
    <row r="114">
      <c r="B114" s="2"/>
      <c r="C114" s="4"/>
      <c r="D114" s="5">
        <v>2012.0</v>
      </c>
      <c r="E114" s="6">
        <v>2015.0</v>
      </c>
      <c r="F114" s="7"/>
      <c r="G114" s="7"/>
      <c r="H114" s="7"/>
      <c r="I114" s="7"/>
      <c r="J114" s="7"/>
      <c r="K114" s="7"/>
      <c r="L114" s="8"/>
    </row>
    <row r="115">
      <c r="B115" s="9"/>
      <c r="C115" s="10"/>
      <c r="D115" s="11" t="s">
        <v>1</v>
      </c>
      <c r="E115" s="11" t="s">
        <v>1</v>
      </c>
      <c r="F115" s="12" t="s">
        <v>2</v>
      </c>
      <c r="G115" s="12" t="s">
        <v>3</v>
      </c>
      <c r="H115" s="12" t="s">
        <v>4</v>
      </c>
      <c r="I115" s="12" t="s">
        <v>5</v>
      </c>
      <c r="J115" s="12" t="s">
        <v>6</v>
      </c>
      <c r="K115" s="12" t="s">
        <v>7</v>
      </c>
      <c r="L115" s="12" t="s">
        <v>8</v>
      </c>
    </row>
    <row r="116">
      <c r="B116" s="13" t="s">
        <v>143</v>
      </c>
      <c r="C116" s="14" t="s">
        <v>12</v>
      </c>
      <c r="D116" s="29"/>
      <c r="E116" s="17">
        <v>0.028954802259887006</v>
      </c>
      <c r="F116" s="17">
        <v>0.03491271820448878</v>
      </c>
      <c r="G116" s="17">
        <v>0.018912529550827423</v>
      </c>
      <c r="H116" s="17">
        <v>0.01056338028169014</v>
      </c>
      <c r="I116" s="17">
        <v>0.21428571428571427</v>
      </c>
      <c r="J116" s="17">
        <v>0.05882352941176471</v>
      </c>
      <c r="K116" s="17">
        <v>0.026666666666666665</v>
      </c>
      <c r="L116" s="17">
        <v>0.04477611940298507</v>
      </c>
    </row>
    <row r="117">
      <c r="B117" s="19"/>
      <c r="C117" s="14" t="s">
        <v>38</v>
      </c>
      <c r="D117" s="29"/>
      <c r="E117" s="17">
        <v>0.1362994350282486</v>
      </c>
      <c r="F117" s="17">
        <v>0.0798004987531172</v>
      </c>
      <c r="G117" s="17">
        <v>0.17494089834515367</v>
      </c>
      <c r="H117" s="17">
        <v>0.0528169014084507</v>
      </c>
      <c r="I117" s="17">
        <v>0.14285714285714288</v>
      </c>
      <c r="J117" s="17">
        <v>0.09411764705882353</v>
      </c>
      <c r="K117" s="17">
        <v>0.2</v>
      </c>
      <c r="L117" s="17">
        <v>0.3507462686567164</v>
      </c>
    </row>
    <row r="118">
      <c r="B118" s="20"/>
      <c r="C118" s="14" t="s">
        <v>57</v>
      </c>
      <c r="D118" s="29"/>
      <c r="E118" s="17">
        <v>0.8347457627118644</v>
      </c>
      <c r="F118" s="17">
        <v>0.885286783042394</v>
      </c>
      <c r="G118" s="17">
        <v>0.8061465721040189</v>
      </c>
      <c r="H118" s="17">
        <v>0.9366197183098592</v>
      </c>
      <c r="I118" s="17">
        <v>0.6428571428571429</v>
      </c>
      <c r="J118" s="17">
        <v>0.8470588235294118</v>
      </c>
      <c r="K118" s="17">
        <v>0.7733333333333333</v>
      </c>
      <c r="L118" s="17">
        <v>0.6044776119402985</v>
      </c>
    </row>
    <row r="119">
      <c r="B119" s="26" t="s">
        <v>1</v>
      </c>
      <c r="C119" s="8"/>
      <c r="D119" s="29"/>
      <c r="E119" s="17">
        <v>1.0</v>
      </c>
      <c r="F119" s="17">
        <v>1.0</v>
      </c>
      <c r="G119" s="17">
        <v>1.0</v>
      </c>
      <c r="H119" s="17">
        <v>1.0</v>
      </c>
      <c r="I119" s="17">
        <v>1.0</v>
      </c>
      <c r="J119" s="17">
        <v>1.0</v>
      </c>
      <c r="K119" s="17">
        <v>1.0</v>
      </c>
      <c r="L119" s="17">
        <v>1.0</v>
      </c>
    </row>
    <row r="120">
      <c r="B120" s="3" t="s">
        <v>42</v>
      </c>
    </row>
    <row r="121">
      <c r="B121" s="2"/>
      <c r="C121" s="4"/>
      <c r="D121" s="5">
        <v>2012.0</v>
      </c>
      <c r="E121" s="6">
        <v>2015.0</v>
      </c>
      <c r="F121" s="7"/>
      <c r="G121" s="7"/>
      <c r="H121" s="7"/>
      <c r="I121" s="7"/>
      <c r="J121" s="7"/>
      <c r="K121" s="7"/>
      <c r="L121" s="8"/>
    </row>
    <row r="122">
      <c r="B122" s="9"/>
      <c r="C122" s="10"/>
      <c r="D122" s="11" t="s">
        <v>1</v>
      </c>
      <c r="E122" s="11" t="s">
        <v>1</v>
      </c>
      <c r="F122" s="12" t="s">
        <v>2</v>
      </c>
      <c r="G122" s="12" t="s">
        <v>3</v>
      </c>
      <c r="H122" s="12" t="s">
        <v>4</v>
      </c>
      <c r="I122" s="12" t="s">
        <v>5</v>
      </c>
      <c r="J122" s="12" t="s">
        <v>6</v>
      </c>
      <c r="K122" s="12" t="s">
        <v>7</v>
      </c>
      <c r="L122" s="12" t="s">
        <v>8</v>
      </c>
    </row>
    <row r="123">
      <c r="B123" s="13" t="s">
        <v>148</v>
      </c>
      <c r="C123" s="14" t="s">
        <v>12</v>
      </c>
      <c r="D123" s="29"/>
      <c r="E123" s="17">
        <v>0.026931254429482635</v>
      </c>
      <c r="F123" s="17">
        <v>0.05012531328320802</v>
      </c>
      <c r="G123" s="17">
        <v>0.014218009478672987</v>
      </c>
      <c r="H123" s="17">
        <v>0.014184397163120567</v>
      </c>
      <c r="I123" s="17">
        <v>0.06666666666666667</v>
      </c>
      <c r="J123" s="17">
        <v>0.047058823529411764</v>
      </c>
      <c r="K123" s="17">
        <v>0.027027027027027025</v>
      </c>
      <c r="L123" s="16">
        <v>0.00746268656716418</v>
      </c>
    </row>
    <row r="124">
      <c r="B124" s="19"/>
      <c r="C124" s="14" t="s">
        <v>38</v>
      </c>
      <c r="D124" s="29"/>
      <c r="E124" s="17">
        <v>0.1630049610205528</v>
      </c>
      <c r="F124" s="17">
        <v>0.14035087719298245</v>
      </c>
      <c r="G124" s="17">
        <v>0.16113744075829384</v>
      </c>
      <c r="H124" s="17">
        <v>0.09929078014184396</v>
      </c>
      <c r="I124" s="17">
        <v>0.33333333333333337</v>
      </c>
      <c r="J124" s="17">
        <v>0.12941176470588237</v>
      </c>
      <c r="K124" s="17">
        <v>0.20270270270270271</v>
      </c>
      <c r="L124" s="17">
        <v>0.3507462686567164</v>
      </c>
    </row>
    <row r="125">
      <c r="B125" s="20"/>
      <c r="C125" s="14" t="s">
        <v>57</v>
      </c>
      <c r="D125" s="29"/>
      <c r="E125" s="17">
        <v>0.8100637845499645</v>
      </c>
      <c r="F125" s="17">
        <v>0.8095238095238095</v>
      </c>
      <c r="G125" s="17">
        <v>0.8246445497630331</v>
      </c>
      <c r="H125" s="17">
        <v>0.8865248226950355</v>
      </c>
      <c r="I125" s="17">
        <v>0.6</v>
      </c>
      <c r="J125" s="17">
        <v>0.823529411764706</v>
      </c>
      <c r="K125" s="17">
        <v>0.7702702702702703</v>
      </c>
      <c r="L125" s="17">
        <v>0.6417910447761195</v>
      </c>
    </row>
    <row r="126">
      <c r="B126" s="26" t="s">
        <v>1</v>
      </c>
      <c r="C126" s="8"/>
      <c r="D126" s="29"/>
      <c r="E126" s="17">
        <v>1.0</v>
      </c>
      <c r="F126" s="17">
        <v>1.0</v>
      </c>
      <c r="G126" s="17">
        <v>1.0</v>
      </c>
      <c r="H126" s="17">
        <v>1.0</v>
      </c>
      <c r="I126" s="17">
        <v>1.0</v>
      </c>
      <c r="J126" s="17">
        <v>1.0</v>
      </c>
      <c r="K126" s="17">
        <v>1.0</v>
      </c>
      <c r="L126" s="17">
        <v>1.0</v>
      </c>
    </row>
    <row r="127">
      <c r="B127" s="3" t="s">
        <v>42</v>
      </c>
    </row>
    <row r="128">
      <c r="B128" s="2"/>
      <c r="C128" s="4"/>
      <c r="D128" s="5">
        <v>2012.0</v>
      </c>
      <c r="E128" s="6">
        <v>2015.0</v>
      </c>
      <c r="F128" s="7"/>
      <c r="G128" s="7"/>
      <c r="H128" s="7"/>
      <c r="I128" s="7"/>
      <c r="J128" s="7"/>
      <c r="K128" s="7"/>
      <c r="L128" s="8"/>
    </row>
    <row r="129">
      <c r="B129" s="9"/>
      <c r="C129" s="10"/>
      <c r="D129" s="11" t="s">
        <v>1</v>
      </c>
      <c r="E129" s="11" t="s">
        <v>1</v>
      </c>
      <c r="F129" s="12" t="s">
        <v>2</v>
      </c>
      <c r="G129" s="12" t="s">
        <v>3</v>
      </c>
      <c r="H129" s="12" t="s">
        <v>4</v>
      </c>
      <c r="I129" s="12" t="s">
        <v>5</v>
      </c>
      <c r="J129" s="12" t="s">
        <v>6</v>
      </c>
      <c r="K129" s="12" t="s">
        <v>7</v>
      </c>
      <c r="L129" s="12" t="s">
        <v>8</v>
      </c>
    </row>
    <row r="130">
      <c r="B130" s="13" t="s">
        <v>150</v>
      </c>
      <c r="C130" s="14" t="s">
        <v>12</v>
      </c>
      <c r="D130" s="29"/>
      <c r="E130" s="17">
        <v>0.03462897526501767</v>
      </c>
      <c r="F130" s="17">
        <v>0.040100250626566414</v>
      </c>
      <c r="G130" s="17">
        <v>0.018867924528301886</v>
      </c>
      <c r="H130" s="17">
        <v>0.03180212014134275</v>
      </c>
      <c r="I130" s="17">
        <v>0.28571428571428575</v>
      </c>
      <c r="J130" s="17">
        <v>0.05813953488372093</v>
      </c>
      <c r="K130" s="17">
        <v>0.06578947368421052</v>
      </c>
      <c r="L130" s="17">
        <v>0.015037593984962405</v>
      </c>
    </row>
    <row r="131">
      <c r="B131" s="19"/>
      <c r="C131" s="14" t="s">
        <v>38</v>
      </c>
      <c r="D131" s="29"/>
      <c r="E131" s="17">
        <v>0.1321554770318021</v>
      </c>
      <c r="F131" s="17">
        <v>0.08020050125313283</v>
      </c>
      <c r="G131" s="17">
        <v>0.16037735849056603</v>
      </c>
      <c r="H131" s="17">
        <v>0.05653710247349823</v>
      </c>
      <c r="I131" s="17">
        <v>0.14285714285714288</v>
      </c>
      <c r="J131" s="17">
        <v>0.09302325581395349</v>
      </c>
      <c r="K131" s="17">
        <v>0.15789473684210525</v>
      </c>
      <c r="L131" s="17">
        <v>0.368421052631579</v>
      </c>
    </row>
    <row r="132">
      <c r="B132" s="20"/>
      <c r="C132" s="14" t="s">
        <v>57</v>
      </c>
      <c r="D132" s="29"/>
      <c r="E132" s="17">
        <v>0.8332155477031802</v>
      </c>
      <c r="F132" s="17">
        <v>0.8796992481203008</v>
      </c>
      <c r="G132" s="17">
        <v>0.820754716981132</v>
      </c>
      <c r="H132" s="17">
        <v>0.9116607773851589</v>
      </c>
      <c r="I132" s="17">
        <v>0.5714285714285715</v>
      </c>
      <c r="J132" s="17">
        <v>0.8488372093023255</v>
      </c>
      <c r="K132" s="17">
        <v>0.7763157894736843</v>
      </c>
      <c r="L132" s="17">
        <v>0.6165413533834587</v>
      </c>
    </row>
    <row r="133">
      <c r="B133" s="26" t="s">
        <v>1</v>
      </c>
      <c r="C133" s="8"/>
      <c r="D133" s="29"/>
      <c r="E133" s="17">
        <v>1.0</v>
      </c>
      <c r="F133" s="17">
        <v>1.0</v>
      </c>
      <c r="G133" s="17">
        <v>1.0</v>
      </c>
      <c r="H133" s="17">
        <v>1.0</v>
      </c>
      <c r="I133" s="17">
        <v>1.0</v>
      </c>
      <c r="J133" s="17">
        <v>1.0</v>
      </c>
      <c r="K133" s="17">
        <v>1.0</v>
      </c>
      <c r="L133" s="17">
        <v>1.0</v>
      </c>
    </row>
    <row r="134">
      <c r="B134" s="3" t="s">
        <v>42</v>
      </c>
    </row>
    <row r="135">
      <c r="B135" s="2"/>
      <c r="C135" s="4"/>
      <c r="D135" s="5">
        <v>2012.0</v>
      </c>
      <c r="E135" s="6">
        <v>2015.0</v>
      </c>
      <c r="F135" s="7"/>
      <c r="G135" s="7"/>
      <c r="H135" s="7"/>
      <c r="I135" s="7"/>
      <c r="J135" s="7"/>
      <c r="K135" s="7"/>
      <c r="L135" s="8"/>
    </row>
    <row r="136">
      <c r="B136" s="9"/>
      <c r="C136" s="10"/>
      <c r="D136" s="11" t="s">
        <v>1</v>
      </c>
      <c r="E136" s="11" t="s">
        <v>1</v>
      </c>
      <c r="F136" s="12" t="s">
        <v>2</v>
      </c>
      <c r="G136" s="12" t="s">
        <v>3</v>
      </c>
      <c r="H136" s="12" t="s">
        <v>4</v>
      </c>
      <c r="I136" s="12" t="s">
        <v>5</v>
      </c>
      <c r="J136" s="12" t="s">
        <v>6</v>
      </c>
      <c r="K136" s="12" t="s">
        <v>7</v>
      </c>
      <c r="L136" s="12" t="s">
        <v>8</v>
      </c>
    </row>
    <row r="137">
      <c r="B137" s="13" t="s">
        <v>153</v>
      </c>
      <c r="C137" s="14" t="s">
        <v>12</v>
      </c>
      <c r="D137" s="29"/>
      <c r="E137" s="17">
        <v>0.053634438955539876</v>
      </c>
      <c r="F137" s="17">
        <v>0.08020050125313283</v>
      </c>
      <c r="G137" s="17">
        <v>0.03309692671394799</v>
      </c>
      <c r="H137" s="17">
        <v>0.02816901408450704</v>
      </c>
      <c r="I137" s="17">
        <v>0.06666666666666667</v>
      </c>
      <c r="J137" s="17">
        <v>0.10465116279069768</v>
      </c>
      <c r="K137" s="17">
        <v>0.04</v>
      </c>
      <c r="L137" s="17">
        <v>0.06666666666666667</v>
      </c>
    </row>
    <row r="138">
      <c r="B138" s="19"/>
      <c r="C138" s="14" t="s">
        <v>38</v>
      </c>
      <c r="D138" s="29"/>
      <c r="E138" s="17">
        <v>0.18278052223006352</v>
      </c>
      <c r="F138" s="17">
        <v>0.10526315789473685</v>
      </c>
      <c r="G138" s="17">
        <v>0.17494089834515367</v>
      </c>
      <c r="H138" s="17">
        <v>0.20774647887323944</v>
      </c>
      <c r="I138" s="17">
        <v>0.33333333333333337</v>
      </c>
      <c r="J138" s="17">
        <v>0.19767441860465115</v>
      </c>
      <c r="K138" s="17">
        <v>0.2533333333333333</v>
      </c>
      <c r="L138" s="17">
        <v>0.31851851851851853</v>
      </c>
    </row>
    <row r="139">
      <c r="B139" s="20"/>
      <c r="C139" s="14" t="s">
        <v>57</v>
      </c>
      <c r="D139" s="29"/>
      <c r="E139" s="17">
        <v>0.7635850388143965</v>
      </c>
      <c r="F139" s="17">
        <v>0.8145363408521304</v>
      </c>
      <c r="G139" s="17">
        <v>0.7919621749408984</v>
      </c>
      <c r="H139" s="17">
        <v>0.7640845070422536</v>
      </c>
      <c r="I139" s="17">
        <v>0.6</v>
      </c>
      <c r="J139" s="17">
        <v>0.6976744186046511</v>
      </c>
      <c r="K139" s="17">
        <v>0.7066666666666667</v>
      </c>
      <c r="L139" s="17">
        <v>0.6148148148148148</v>
      </c>
    </row>
    <row r="140">
      <c r="B140" s="26" t="s">
        <v>1</v>
      </c>
      <c r="C140" s="8"/>
      <c r="D140" s="29"/>
      <c r="E140" s="17">
        <v>1.0</v>
      </c>
      <c r="F140" s="17">
        <v>1.0</v>
      </c>
      <c r="G140" s="17">
        <v>1.0</v>
      </c>
      <c r="H140" s="17">
        <v>1.0</v>
      </c>
      <c r="I140" s="17">
        <v>1.0</v>
      </c>
      <c r="J140" s="17">
        <v>1.0</v>
      </c>
      <c r="K140" s="17">
        <v>1.0</v>
      </c>
      <c r="L140" s="17">
        <v>1.0</v>
      </c>
    </row>
    <row r="141">
      <c r="B141" s="3" t="s">
        <v>42</v>
      </c>
    </row>
    <row r="142">
      <c r="B142" s="2"/>
      <c r="C142" s="4"/>
      <c r="D142" s="5">
        <v>2012.0</v>
      </c>
      <c r="E142" s="6">
        <v>2015.0</v>
      </c>
      <c r="F142" s="7"/>
      <c r="G142" s="7"/>
      <c r="H142" s="7"/>
      <c r="I142" s="7"/>
      <c r="J142" s="7"/>
      <c r="K142" s="7"/>
      <c r="L142" s="8"/>
    </row>
    <row r="143">
      <c r="B143" s="9"/>
      <c r="C143" s="10"/>
      <c r="D143" s="11" t="s">
        <v>1</v>
      </c>
      <c r="E143" s="11" t="s">
        <v>1</v>
      </c>
      <c r="F143" s="12" t="s">
        <v>2</v>
      </c>
      <c r="G143" s="12" t="s">
        <v>3</v>
      </c>
      <c r="H143" s="12" t="s">
        <v>4</v>
      </c>
      <c r="I143" s="12" t="s">
        <v>5</v>
      </c>
      <c r="J143" s="12" t="s">
        <v>6</v>
      </c>
      <c r="K143" s="12" t="s">
        <v>7</v>
      </c>
      <c r="L143" s="12" t="s">
        <v>8</v>
      </c>
    </row>
    <row r="144">
      <c r="B144" s="13" t="s">
        <v>158</v>
      </c>
      <c r="C144" s="14" t="s">
        <v>12</v>
      </c>
      <c r="D144" s="18">
        <v>0.002</v>
      </c>
      <c r="E144" s="16">
        <v>0.009206798866855525</v>
      </c>
      <c r="F144" s="17">
        <v>0.02506265664160401</v>
      </c>
      <c r="G144" s="14"/>
      <c r="H144" s="14"/>
      <c r="I144" s="14"/>
      <c r="J144" s="17">
        <v>0.011627906976744186</v>
      </c>
      <c r="K144" s="17">
        <v>0.026666666666666665</v>
      </c>
      <c r="L144" s="14"/>
    </row>
    <row r="145">
      <c r="B145" s="19"/>
      <c r="C145" s="14" t="s">
        <v>38</v>
      </c>
      <c r="D145" s="18">
        <v>0.268</v>
      </c>
      <c r="E145" s="17">
        <v>0.18342776203966007</v>
      </c>
      <c r="F145" s="17">
        <v>0.11027568922305765</v>
      </c>
      <c r="G145" s="17">
        <v>0.16037735849056603</v>
      </c>
      <c r="H145" s="17">
        <v>0.15714285714285714</v>
      </c>
      <c r="I145" s="17">
        <v>0.28571428571428575</v>
      </c>
      <c r="J145" s="17">
        <v>0.4069767441860465</v>
      </c>
      <c r="K145" s="17">
        <v>0.2533333333333333</v>
      </c>
      <c r="L145" s="17">
        <v>0.33582089552238803</v>
      </c>
    </row>
    <row r="146">
      <c r="B146" s="20"/>
      <c r="C146" s="14" t="s">
        <v>57</v>
      </c>
      <c r="D146" s="18">
        <v>0.73</v>
      </c>
      <c r="E146" s="17">
        <v>0.8073654390934845</v>
      </c>
      <c r="F146" s="17">
        <v>0.8646616541353382</v>
      </c>
      <c r="G146" s="17">
        <v>0.839622641509434</v>
      </c>
      <c r="H146" s="17">
        <v>0.842857142857143</v>
      </c>
      <c r="I146" s="17">
        <v>0.7142857142857143</v>
      </c>
      <c r="J146" s="17">
        <v>0.5813953488372092</v>
      </c>
      <c r="K146" s="17">
        <v>0.72</v>
      </c>
      <c r="L146" s="17">
        <v>0.6641791044776119</v>
      </c>
    </row>
    <row r="147">
      <c r="B147" s="26" t="s">
        <v>1</v>
      </c>
      <c r="C147" s="8"/>
      <c r="D147" s="14"/>
      <c r="E147" s="17">
        <v>1.0</v>
      </c>
      <c r="F147" s="17">
        <v>1.0</v>
      </c>
      <c r="G147" s="17">
        <v>1.0</v>
      </c>
      <c r="H147" s="17">
        <v>1.0</v>
      </c>
      <c r="I147" s="17">
        <v>1.0</v>
      </c>
      <c r="J147" s="17">
        <v>1.0</v>
      </c>
      <c r="K147" s="17">
        <v>1.0</v>
      </c>
      <c r="L147" s="17">
        <v>1.0</v>
      </c>
    </row>
    <row r="148">
      <c r="B148" s="3" t="s">
        <v>42</v>
      </c>
    </row>
    <row r="149">
      <c r="B149" s="2"/>
      <c r="C149" s="4"/>
      <c r="D149" s="5">
        <v>2012.0</v>
      </c>
      <c r="E149" s="6">
        <v>2015.0</v>
      </c>
      <c r="F149" s="7"/>
      <c r="G149" s="7"/>
      <c r="H149" s="7"/>
      <c r="I149" s="7"/>
      <c r="J149" s="7"/>
      <c r="K149" s="7"/>
      <c r="L149" s="8"/>
    </row>
    <row r="150">
      <c r="B150" s="9"/>
      <c r="C150" s="10"/>
      <c r="D150" s="11" t="s">
        <v>1</v>
      </c>
      <c r="E150" s="11" t="s">
        <v>1</v>
      </c>
      <c r="F150" s="12" t="s">
        <v>2</v>
      </c>
      <c r="G150" s="12" t="s">
        <v>3</v>
      </c>
      <c r="H150" s="12" t="s">
        <v>4</v>
      </c>
      <c r="I150" s="12" t="s">
        <v>5</v>
      </c>
      <c r="J150" s="12" t="s">
        <v>6</v>
      </c>
      <c r="K150" s="12" t="s">
        <v>7</v>
      </c>
      <c r="L150" s="12" t="s">
        <v>8</v>
      </c>
    </row>
    <row r="151">
      <c r="B151" s="13" t="s">
        <v>159</v>
      </c>
      <c r="C151" s="14" t="s">
        <v>46</v>
      </c>
      <c r="D151" s="18">
        <v>0.002</v>
      </c>
      <c r="E151" s="16">
        <v>7.173601147776183E-4</v>
      </c>
      <c r="F151" s="14"/>
      <c r="G151" s="14"/>
      <c r="H151" s="16">
        <v>0.0037453183520599256</v>
      </c>
      <c r="I151" s="14"/>
      <c r="J151" s="14"/>
      <c r="K151" s="14"/>
      <c r="L151" s="14"/>
    </row>
    <row r="152">
      <c r="B152" s="19"/>
      <c r="C152" s="14" t="s">
        <v>107</v>
      </c>
      <c r="D152" s="18">
        <v>0.182</v>
      </c>
      <c r="E152" s="17">
        <v>0.28837876614060254</v>
      </c>
      <c r="F152" s="17">
        <v>0.33915211970074816</v>
      </c>
      <c r="G152" s="17">
        <v>0.3491686460807601</v>
      </c>
      <c r="H152" s="17">
        <v>0.2696629213483146</v>
      </c>
      <c r="I152" s="17">
        <v>0.35714285714285715</v>
      </c>
      <c r="J152" s="17">
        <v>0.10843373493975904</v>
      </c>
      <c r="K152" s="17">
        <v>0.28</v>
      </c>
      <c r="L152" s="17">
        <v>0.09022556390977444</v>
      </c>
    </row>
    <row r="153">
      <c r="B153" s="19"/>
      <c r="C153" s="14" t="s">
        <v>108</v>
      </c>
      <c r="D153" s="18">
        <v>0.611</v>
      </c>
      <c r="E153" s="17">
        <v>0.5466284074605452</v>
      </c>
      <c r="F153" s="17">
        <v>0.5910224438902744</v>
      </c>
      <c r="G153" s="17">
        <v>0.4726840855106888</v>
      </c>
      <c r="H153" s="17">
        <v>0.5730337078651685</v>
      </c>
      <c r="I153" s="17">
        <v>0.42857142857142855</v>
      </c>
      <c r="J153" s="17">
        <v>0.6385542168674698</v>
      </c>
      <c r="K153" s="17">
        <v>0.36</v>
      </c>
      <c r="L153" s="17">
        <v>0.6541353383458646</v>
      </c>
    </row>
    <row r="154">
      <c r="B154" s="19"/>
      <c r="C154" s="14" t="s">
        <v>161</v>
      </c>
      <c r="D154" s="18">
        <v>0.118</v>
      </c>
      <c r="E154" s="17">
        <v>0.11406025824964132</v>
      </c>
      <c r="F154" s="17">
        <v>0.054862842892768084</v>
      </c>
      <c r="G154" s="17">
        <v>0.12351543942992875</v>
      </c>
      <c r="H154" s="17">
        <v>0.10486891385767791</v>
      </c>
      <c r="I154" s="17">
        <v>0.14285714285714288</v>
      </c>
      <c r="J154" s="17">
        <v>0.1686746987951807</v>
      </c>
      <c r="K154" s="17">
        <v>0.21333333333333332</v>
      </c>
      <c r="L154" s="17">
        <v>0.18796992481203006</v>
      </c>
    </row>
    <row r="155">
      <c r="B155" s="19"/>
      <c r="C155" s="14" t="s">
        <v>162</v>
      </c>
      <c r="D155" s="18">
        <v>0.076</v>
      </c>
      <c r="E155" s="17">
        <v>0.04375896700143472</v>
      </c>
      <c r="F155" s="17">
        <v>0.014962593516209478</v>
      </c>
      <c r="G155" s="17">
        <v>0.04513064133016627</v>
      </c>
      <c r="H155" s="17">
        <v>0.04868913857677903</v>
      </c>
      <c r="I155" s="17">
        <v>0.07142857142857144</v>
      </c>
      <c r="J155" s="17">
        <v>0.07228915662650602</v>
      </c>
      <c r="K155" s="17">
        <v>0.12</v>
      </c>
      <c r="L155" s="17">
        <v>0.052631578947368425</v>
      </c>
    </row>
    <row r="156">
      <c r="B156" s="20"/>
      <c r="C156" s="14" t="s">
        <v>163</v>
      </c>
      <c r="D156" s="18">
        <v>0.011</v>
      </c>
      <c r="E156" s="16">
        <v>0.006456241032998565</v>
      </c>
      <c r="F156" s="14"/>
      <c r="G156" s="16">
        <v>0.009501187648456056</v>
      </c>
      <c r="H156" s="14"/>
      <c r="I156" s="14"/>
      <c r="J156" s="17">
        <v>0.012048192771084338</v>
      </c>
      <c r="K156" s="17">
        <v>0.026666666666666665</v>
      </c>
      <c r="L156" s="17">
        <v>0.015037593984962405</v>
      </c>
    </row>
    <row r="157">
      <c r="B157" s="26" t="s">
        <v>1</v>
      </c>
      <c r="C157" s="8"/>
      <c r="D157" s="14"/>
      <c r="E157" s="17">
        <v>1.0</v>
      </c>
      <c r="F157" s="17">
        <v>1.0</v>
      </c>
      <c r="G157" s="17">
        <v>1.0</v>
      </c>
      <c r="H157" s="17">
        <v>1.0</v>
      </c>
      <c r="I157" s="17">
        <v>1.0</v>
      </c>
      <c r="J157" s="17">
        <v>1.0</v>
      </c>
      <c r="K157" s="17">
        <v>1.0</v>
      </c>
      <c r="L157" s="17">
        <v>1.0</v>
      </c>
    </row>
    <row r="158">
      <c r="B158" s="3" t="s">
        <v>42</v>
      </c>
    </row>
    <row r="159">
      <c r="B159" s="2"/>
      <c r="C159" s="4"/>
      <c r="D159" s="5">
        <v>2012.0</v>
      </c>
      <c r="E159" s="6">
        <v>2015.0</v>
      </c>
      <c r="F159" s="7"/>
      <c r="G159" s="7"/>
      <c r="H159" s="7"/>
      <c r="I159" s="7"/>
      <c r="J159" s="7"/>
      <c r="K159" s="7"/>
      <c r="L159" s="8"/>
    </row>
    <row r="160">
      <c r="B160" s="9"/>
      <c r="C160" s="10"/>
      <c r="D160" s="11" t="s">
        <v>1</v>
      </c>
      <c r="E160" s="11" t="s">
        <v>1</v>
      </c>
      <c r="F160" s="12" t="s">
        <v>2</v>
      </c>
      <c r="G160" s="12" t="s">
        <v>3</v>
      </c>
      <c r="H160" s="12" t="s">
        <v>4</v>
      </c>
      <c r="I160" s="12" t="s">
        <v>5</v>
      </c>
      <c r="J160" s="12" t="s">
        <v>6</v>
      </c>
      <c r="K160" s="12" t="s">
        <v>7</v>
      </c>
      <c r="L160" s="12" t="s">
        <v>8</v>
      </c>
    </row>
    <row r="161">
      <c r="B161" s="13" t="s">
        <v>165</v>
      </c>
      <c r="C161" s="14" t="s">
        <v>46</v>
      </c>
      <c r="D161" s="18">
        <v>0.002</v>
      </c>
      <c r="E161" s="16">
        <v>0.001413427561837456</v>
      </c>
      <c r="F161" s="16">
        <v>0.004987531172069825</v>
      </c>
      <c r="G161" s="14"/>
      <c r="H161" s="14"/>
      <c r="I161" s="14"/>
      <c r="J161" s="14"/>
      <c r="K161" s="14"/>
      <c r="L161" s="14"/>
    </row>
    <row r="162">
      <c r="B162" s="19"/>
      <c r="C162" s="14" t="s">
        <v>166</v>
      </c>
      <c r="D162" s="18">
        <v>0.75</v>
      </c>
      <c r="E162" s="17">
        <v>0.7060070671378093</v>
      </c>
      <c r="F162" s="17">
        <v>0.5760598503740648</v>
      </c>
      <c r="G162" s="17">
        <v>0.7380952380952381</v>
      </c>
      <c r="H162" s="17">
        <v>0.7872340425531915</v>
      </c>
      <c r="I162" s="17">
        <v>0.7142857142857143</v>
      </c>
      <c r="J162" s="17">
        <v>0.8045977011494253</v>
      </c>
      <c r="K162" s="17">
        <v>0.6623376623376623</v>
      </c>
      <c r="L162" s="17">
        <v>0.7835820895522388</v>
      </c>
    </row>
    <row r="163">
      <c r="B163" s="19"/>
      <c r="C163" s="14" t="s">
        <v>167</v>
      </c>
      <c r="D163" s="18">
        <v>0.006</v>
      </c>
      <c r="E163" s="17">
        <v>0.026148409893992933</v>
      </c>
      <c r="F163" s="17">
        <v>0.014962593516209478</v>
      </c>
      <c r="G163" s="17">
        <v>0.02857142857142857</v>
      </c>
      <c r="H163" s="17">
        <v>0.031914893617021274</v>
      </c>
      <c r="I163" s="17">
        <v>0.14285714285714288</v>
      </c>
      <c r="J163" s="17">
        <v>0.022988505747126436</v>
      </c>
      <c r="K163" s="17">
        <v>0.07792207792207792</v>
      </c>
      <c r="L163" s="14"/>
    </row>
    <row r="164">
      <c r="B164" s="19"/>
      <c r="C164" s="14" t="s">
        <v>168</v>
      </c>
      <c r="D164" s="18">
        <v>0.016</v>
      </c>
      <c r="E164" s="17">
        <v>0.03674911660777385</v>
      </c>
      <c r="F164" s="17">
        <v>0.09476309226932669</v>
      </c>
      <c r="G164" s="16">
        <v>0.0047619047619047615</v>
      </c>
      <c r="H164" s="17">
        <v>0.010638297872340425</v>
      </c>
      <c r="I164" s="14"/>
      <c r="J164" s="17">
        <v>0.034482758620689655</v>
      </c>
      <c r="K164" s="17">
        <v>0.03896103896103896</v>
      </c>
      <c r="L164" s="17">
        <v>0.022388059701492536</v>
      </c>
    </row>
    <row r="165">
      <c r="B165" s="19"/>
      <c r="C165" s="14" t="s">
        <v>169</v>
      </c>
      <c r="D165" s="18">
        <v>0.143</v>
      </c>
      <c r="E165" s="17">
        <v>0.16466431095406361</v>
      </c>
      <c r="F165" s="17">
        <v>0.22942643391521197</v>
      </c>
      <c r="G165" s="17">
        <v>0.1761904761904762</v>
      </c>
      <c r="H165" s="17">
        <v>0.13120567375886524</v>
      </c>
      <c r="I165" s="17">
        <v>0.07142857142857144</v>
      </c>
      <c r="J165" s="17">
        <v>0.11494252873563218</v>
      </c>
      <c r="K165" s="17">
        <v>0.12987012987012986</v>
      </c>
      <c r="L165" s="17">
        <v>0.06716417910447761</v>
      </c>
    </row>
    <row r="166">
      <c r="B166" s="19"/>
      <c r="C166" s="14" t="s">
        <v>170</v>
      </c>
      <c r="D166" s="18">
        <v>0.072</v>
      </c>
      <c r="E166" s="17">
        <v>0.05159010600706714</v>
      </c>
      <c r="F166" s="17">
        <v>0.06982543640897756</v>
      </c>
      <c r="G166" s="17">
        <v>0.03333333333333333</v>
      </c>
      <c r="H166" s="17">
        <v>0.03900709219858156</v>
      </c>
      <c r="I166" s="17">
        <v>0.07142857142857144</v>
      </c>
      <c r="J166" s="17">
        <v>0.022988505747126436</v>
      </c>
      <c r="K166" s="17">
        <v>0.07792207792207792</v>
      </c>
      <c r="L166" s="17">
        <v>0.08208955223880597</v>
      </c>
    </row>
    <row r="167">
      <c r="B167" s="19"/>
      <c r="C167" s="14" t="s">
        <v>171</v>
      </c>
      <c r="D167" s="18">
        <v>0.003</v>
      </c>
      <c r="E167" s="16">
        <v>0.001413427561837456</v>
      </c>
      <c r="F167" s="14"/>
      <c r="G167" s="14"/>
      <c r="H167" s="14"/>
      <c r="I167" s="14"/>
      <c r="J167" s="14"/>
      <c r="K167" s="17">
        <v>0.012987012987012986</v>
      </c>
      <c r="L167" s="16">
        <v>0.00746268656716418</v>
      </c>
    </row>
    <row r="168">
      <c r="B168" s="20"/>
      <c r="C168" s="14" t="s">
        <v>172</v>
      </c>
      <c r="D168" s="18">
        <v>0.008</v>
      </c>
      <c r="E168" s="17">
        <v>0.012014134275618376</v>
      </c>
      <c r="F168" s="16">
        <v>0.00997506234413965</v>
      </c>
      <c r="G168" s="17">
        <v>0.019047619047619046</v>
      </c>
      <c r="H168" s="14"/>
      <c r="I168" s="14"/>
      <c r="J168" s="14"/>
      <c r="K168" s="14"/>
      <c r="L168" s="17">
        <v>0.0373134328358209</v>
      </c>
    </row>
    <row r="169">
      <c r="B169" s="26" t="s">
        <v>1</v>
      </c>
      <c r="C169" s="8"/>
      <c r="D169" s="14"/>
      <c r="E169" s="17">
        <v>1.0</v>
      </c>
      <c r="F169" s="17">
        <v>1.0</v>
      </c>
      <c r="G169" s="17">
        <v>1.0</v>
      </c>
      <c r="H169" s="17">
        <v>1.0</v>
      </c>
      <c r="I169" s="17">
        <v>1.0</v>
      </c>
      <c r="J169" s="17">
        <v>1.0</v>
      </c>
      <c r="K169" s="17">
        <v>1.0</v>
      </c>
      <c r="L169" s="17">
        <v>1.0</v>
      </c>
    </row>
    <row r="170">
      <c r="B170" s="3" t="s">
        <v>42</v>
      </c>
    </row>
    <row r="171">
      <c r="B171" s="2"/>
      <c r="C171" s="4"/>
      <c r="D171" s="5">
        <v>2012.0</v>
      </c>
      <c r="E171" s="6">
        <v>2015.0</v>
      </c>
      <c r="F171" s="7"/>
      <c r="G171" s="7"/>
      <c r="H171" s="7"/>
      <c r="I171" s="7"/>
      <c r="J171" s="7"/>
      <c r="K171" s="7"/>
      <c r="L171" s="8"/>
    </row>
    <row r="172">
      <c r="B172" s="9"/>
      <c r="C172" s="10"/>
      <c r="D172" s="11" t="s">
        <v>1</v>
      </c>
      <c r="E172" s="11" t="s">
        <v>1</v>
      </c>
      <c r="F172" s="12" t="s">
        <v>2</v>
      </c>
      <c r="G172" s="12" t="s">
        <v>3</v>
      </c>
      <c r="H172" s="12" t="s">
        <v>4</v>
      </c>
      <c r="I172" s="12" t="s">
        <v>5</v>
      </c>
      <c r="J172" s="12" t="s">
        <v>6</v>
      </c>
      <c r="K172" s="12" t="s">
        <v>7</v>
      </c>
      <c r="L172" s="12" t="s">
        <v>8</v>
      </c>
    </row>
    <row r="173">
      <c r="B173" s="13" t="s">
        <v>173</v>
      </c>
      <c r="C173" s="14" t="s">
        <v>46</v>
      </c>
      <c r="D173" s="18">
        <v>0.016</v>
      </c>
      <c r="E173" s="17">
        <v>0.08982035928143713</v>
      </c>
      <c r="F173" s="17">
        <v>0.1320754716981132</v>
      </c>
      <c r="G173" s="17">
        <v>0.056074766355140186</v>
      </c>
      <c r="H173" s="17">
        <v>0.06349206349206349</v>
      </c>
      <c r="I173" s="14"/>
      <c r="J173" s="17">
        <v>0.10526315789473685</v>
      </c>
      <c r="K173" s="17">
        <v>0.14814814814814814</v>
      </c>
      <c r="L173" s="14"/>
    </row>
    <row r="174">
      <c r="B174" s="19"/>
      <c r="C174" s="14" t="s">
        <v>100</v>
      </c>
      <c r="D174" s="18">
        <v>0.292</v>
      </c>
      <c r="E174" s="17">
        <v>0.39520958083832336</v>
      </c>
      <c r="F174" s="17">
        <v>0.339622641509434</v>
      </c>
      <c r="G174" s="17">
        <v>0.3644859813084112</v>
      </c>
      <c r="H174" s="17">
        <v>0.4920634920634921</v>
      </c>
      <c r="I174" s="17">
        <v>0.33333333333333337</v>
      </c>
      <c r="J174" s="17">
        <v>0.4736842105263158</v>
      </c>
      <c r="K174" s="17">
        <v>0.4444444444444444</v>
      </c>
      <c r="L174" s="17">
        <v>0.4444444444444444</v>
      </c>
    </row>
    <row r="175">
      <c r="B175" s="19"/>
      <c r="C175" s="14" t="s">
        <v>174</v>
      </c>
      <c r="D175" s="18">
        <v>0.563</v>
      </c>
      <c r="E175" s="17">
        <v>0.44311377245508976</v>
      </c>
      <c r="F175" s="17">
        <v>0.45283018867924524</v>
      </c>
      <c r="G175" s="17">
        <v>0.48598130841121495</v>
      </c>
      <c r="H175" s="17">
        <v>0.39682539682539686</v>
      </c>
      <c r="I175" s="17">
        <v>0.6666666666666667</v>
      </c>
      <c r="J175" s="17">
        <v>0.368421052631579</v>
      </c>
      <c r="K175" s="17">
        <v>0.3703703703703704</v>
      </c>
      <c r="L175" s="17">
        <v>0.4444444444444444</v>
      </c>
    </row>
    <row r="176">
      <c r="B176" s="20"/>
      <c r="C176" s="14" t="s">
        <v>102</v>
      </c>
      <c r="D176" s="18">
        <v>0.129</v>
      </c>
      <c r="E176" s="17">
        <v>0.0718562874251497</v>
      </c>
      <c r="F176" s="17">
        <v>0.07547169811320754</v>
      </c>
      <c r="G176" s="17">
        <v>0.09345794392523364</v>
      </c>
      <c r="H176" s="17">
        <v>0.047619047619047616</v>
      </c>
      <c r="I176" s="14"/>
      <c r="J176" s="17">
        <v>0.052631578947368425</v>
      </c>
      <c r="K176" s="17">
        <v>0.037037037037037035</v>
      </c>
      <c r="L176" s="17">
        <v>0.1111111111111111</v>
      </c>
    </row>
    <row r="177">
      <c r="B177" s="26" t="s">
        <v>1</v>
      </c>
      <c r="C177" s="8"/>
      <c r="D177" s="14"/>
      <c r="E177" s="17">
        <v>1.0</v>
      </c>
      <c r="F177" s="17">
        <v>1.0</v>
      </c>
      <c r="G177" s="17">
        <v>1.0</v>
      </c>
      <c r="H177" s="17">
        <v>1.0</v>
      </c>
      <c r="I177" s="17">
        <v>1.0</v>
      </c>
      <c r="J177" s="17">
        <v>1.0</v>
      </c>
      <c r="K177" s="17">
        <v>1.0</v>
      </c>
      <c r="L177" s="17">
        <v>1.0</v>
      </c>
    </row>
    <row r="178">
      <c r="B178" s="3" t="s">
        <v>42</v>
      </c>
    </row>
    <row r="179">
      <c r="B179" s="2"/>
      <c r="C179" s="4"/>
      <c r="D179" s="5">
        <v>2012.0</v>
      </c>
      <c r="E179" s="6">
        <v>2015.0</v>
      </c>
      <c r="F179" s="7"/>
      <c r="G179" s="7"/>
      <c r="H179" s="7"/>
      <c r="I179" s="7"/>
      <c r="J179" s="7"/>
      <c r="K179" s="7"/>
      <c r="L179" s="8"/>
    </row>
    <row r="180">
      <c r="B180" s="9"/>
      <c r="C180" s="10"/>
      <c r="D180" s="11" t="s">
        <v>1</v>
      </c>
      <c r="E180" s="11" t="s">
        <v>1</v>
      </c>
      <c r="F180" s="12" t="s">
        <v>2</v>
      </c>
      <c r="G180" s="12" t="s">
        <v>3</v>
      </c>
      <c r="H180" s="12" t="s">
        <v>4</v>
      </c>
      <c r="I180" s="12" t="s">
        <v>5</v>
      </c>
      <c r="J180" s="12" t="s">
        <v>6</v>
      </c>
      <c r="K180" s="12" t="s">
        <v>7</v>
      </c>
      <c r="L180" s="12" t="s">
        <v>8</v>
      </c>
    </row>
    <row r="181">
      <c r="B181" s="34" t="s">
        <v>175</v>
      </c>
      <c r="C181" s="35" t="s">
        <v>152</v>
      </c>
      <c r="D181" s="18">
        <v>0.007</v>
      </c>
      <c r="E181" s="11"/>
      <c r="F181" s="12"/>
      <c r="G181" s="12"/>
      <c r="H181" s="12"/>
      <c r="I181" s="12"/>
      <c r="J181" s="12"/>
      <c r="K181" s="12"/>
      <c r="L181" s="12"/>
    </row>
    <row r="182" ht="15.0" customHeight="1">
      <c r="B182" s="19"/>
      <c r="C182" s="14" t="s">
        <v>176</v>
      </c>
      <c r="D182" s="18">
        <v>0.357</v>
      </c>
      <c r="E182" s="17">
        <v>0.43172119487908966</v>
      </c>
      <c r="F182" s="17">
        <v>0.4801980198019802</v>
      </c>
      <c r="G182" s="17">
        <v>0.4460431654676259</v>
      </c>
      <c r="H182" s="17">
        <v>0.4710144927536232</v>
      </c>
      <c r="I182" s="17">
        <v>0.26666666666666666</v>
      </c>
      <c r="J182" s="17">
        <v>0.3448275862068966</v>
      </c>
      <c r="K182" s="17">
        <v>0.3066666666666667</v>
      </c>
      <c r="L182" s="17">
        <v>0.30303030303030304</v>
      </c>
    </row>
    <row r="183">
      <c r="B183" s="19"/>
      <c r="C183" s="14" t="s">
        <v>177</v>
      </c>
      <c r="D183" s="18">
        <v>0.43</v>
      </c>
      <c r="E183" s="17">
        <v>0.37908961593172125</v>
      </c>
      <c r="F183" s="17">
        <v>0.18316831683168316</v>
      </c>
      <c r="G183" s="17">
        <v>0.3908872901678657</v>
      </c>
      <c r="H183" s="17">
        <v>0.45289855072463764</v>
      </c>
      <c r="I183" s="17">
        <v>0.5333333333333333</v>
      </c>
      <c r="J183" s="17">
        <v>0.5172413793103449</v>
      </c>
      <c r="K183" s="17">
        <v>0.56</v>
      </c>
      <c r="L183" s="17">
        <v>0.5757575757575758</v>
      </c>
    </row>
    <row r="184">
      <c r="B184" s="19"/>
      <c r="C184" s="14" t="s">
        <v>178</v>
      </c>
      <c r="D184" s="18">
        <v>0.046</v>
      </c>
      <c r="E184" s="17">
        <v>0.04409672830725462</v>
      </c>
      <c r="F184" s="17">
        <v>0.039603960396039604</v>
      </c>
      <c r="G184" s="17">
        <v>0.050359712230215826</v>
      </c>
      <c r="H184" s="17">
        <v>0.028985507246376812</v>
      </c>
      <c r="I184" s="17">
        <v>0.06666666666666667</v>
      </c>
      <c r="J184" s="17">
        <v>0.06896551724137931</v>
      </c>
      <c r="K184" s="17">
        <v>0.04</v>
      </c>
      <c r="L184" s="17">
        <v>0.053030303030303025</v>
      </c>
    </row>
    <row r="185">
      <c r="B185" s="19"/>
      <c r="C185" s="14" t="s">
        <v>179</v>
      </c>
      <c r="D185" s="18">
        <v>0.059</v>
      </c>
      <c r="E185" s="17">
        <v>0.028449502133712657</v>
      </c>
      <c r="F185" s="17">
        <v>0.0297029702970297</v>
      </c>
      <c r="G185" s="17">
        <v>0.023980815347721826</v>
      </c>
      <c r="H185" s="17">
        <v>0.025362318840579712</v>
      </c>
      <c r="I185" s="17">
        <v>0.06666666666666667</v>
      </c>
      <c r="J185" s="17">
        <v>0.034482758620689655</v>
      </c>
      <c r="K185" s="17">
        <v>0.026666666666666665</v>
      </c>
      <c r="L185" s="17">
        <v>0.03787878787878788</v>
      </c>
    </row>
    <row r="186">
      <c r="B186" s="19"/>
      <c r="C186" s="14" t="s">
        <v>180</v>
      </c>
      <c r="D186" s="18">
        <v>0.02</v>
      </c>
      <c r="E186" s="17">
        <v>0.032716927453769556</v>
      </c>
      <c r="F186" s="17">
        <v>0.06930693069306931</v>
      </c>
      <c r="G186" s="17">
        <v>0.028776978417266185</v>
      </c>
      <c r="H186" s="17">
        <v>0.010869565217391304</v>
      </c>
      <c r="I186" s="14"/>
      <c r="J186" s="14"/>
      <c r="K186" s="14"/>
      <c r="L186" s="17">
        <v>0.022727272727272728</v>
      </c>
    </row>
    <row r="187">
      <c r="B187" s="19"/>
      <c r="C187" s="14" t="s">
        <v>181</v>
      </c>
      <c r="D187" s="18">
        <v>0.081</v>
      </c>
      <c r="E187" s="17">
        <v>0.08108108108108109</v>
      </c>
      <c r="F187" s="17">
        <v>0.19801980198019803</v>
      </c>
      <c r="G187" s="17">
        <v>0.055155875299760196</v>
      </c>
      <c r="H187" s="17">
        <v>0.010869565217391304</v>
      </c>
      <c r="I187" s="17">
        <v>0.06666666666666667</v>
      </c>
      <c r="J187" s="17">
        <v>0.034482758620689655</v>
      </c>
      <c r="K187" s="17">
        <v>0.04</v>
      </c>
      <c r="L187" s="16">
        <v>0.007575757575757576</v>
      </c>
    </row>
    <row r="188">
      <c r="B188" s="20"/>
      <c r="C188" s="14" t="s">
        <v>15</v>
      </c>
      <c r="D188" s="18">
        <v>0.0</v>
      </c>
      <c r="E188" s="16">
        <v>0.002844950213371266</v>
      </c>
      <c r="F188" s="14"/>
      <c r="G188" s="16">
        <v>0.004796163069544365</v>
      </c>
      <c r="H188" s="14"/>
      <c r="I188" s="14"/>
      <c r="J188" s="14"/>
      <c r="K188" s="17">
        <v>0.026666666666666665</v>
      </c>
      <c r="L188" s="14"/>
    </row>
    <row r="189">
      <c r="B189" s="26" t="s">
        <v>1</v>
      </c>
      <c r="C189" s="8"/>
      <c r="D189" s="27">
        <v>1.0</v>
      </c>
      <c r="E189" s="17">
        <v>1.0</v>
      </c>
      <c r="F189" s="17">
        <v>1.0</v>
      </c>
      <c r="G189" s="17">
        <v>1.0</v>
      </c>
      <c r="H189" s="17">
        <v>1.0</v>
      </c>
      <c r="I189" s="17">
        <v>1.0</v>
      </c>
      <c r="J189" s="17">
        <v>1.0</v>
      </c>
      <c r="K189" s="17">
        <v>1.0</v>
      </c>
      <c r="L189" s="17">
        <v>1.0</v>
      </c>
    </row>
    <row r="191">
      <c r="B191" s="37"/>
      <c r="C191" s="5">
        <v>2012.0</v>
      </c>
      <c r="D191" s="6">
        <v>2015.0</v>
      </c>
      <c r="E191" s="7"/>
      <c r="F191" s="7"/>
      <c r="G191" s="7"/>
      <c r="H191" s="7"/>
      <c r="I191" s="7"/>
      <c r="J191" s="7"/>
      <c r="K191" s="8"/>
    </row>
    <row r="192">
      <c r="B192" s="20"/>
      <c r="C192" s="5" t="s">
        <v>1</v>
      </c>
      <c r="D192" s="5" t="s">
        <v>1</v>
      </c>
      <c r="E192" s="12" t="s">
        <v>2</v>
      </c>
      <c r="F192" s="12" t="s">
        <v>3</v>
      </c>
      <c r="G192" s="12" t="s">
        <v>4</v>
      </c>
      <c r="H192" s="12" t="s">
        <v>5</v>
      </c>
      <c r="I192" s="12" t="s">
        <v>6</v>
      </c>
      <c r="J192" s="12" t="s">
        <v>7</v>
      </c>
      <c r="K192" s="12" t="s">
        <v>8</v>
      </c>
    </row>
    <row r="193" ht="13.5" customHeight="1">
      <c r="B193" s="14" t="s">
        <v>183</v>
      </c>
      <c r="C193" s="14"/>
      <c r="D193" s="14">
        <v>22.8206113722242</v>
      </c>
      <c r="E193" s="38">
        <v>18.079081632653057</v>
      </c>
      <c r="F193" s="38">
        <v>21.10606060606061</v>
      </c>
      <c r="G193" s="38">
        <v>26.067307692307704</v>
      </c>
      <c r="H193" s="38">
        <v>33.36010362694301</v>
      </c>
      <c r="I193" s="38">
        <v>30.09230769230769</v>
      </c>
      <c r="J193" s="38">
        <v>31.38693467336683</v>
      </c>
      <c r="K193" s="38">
        <v>24.57142857142858</v>
      </c>
    </row>
    <row r="196">
      <c r="B196" s="25"/>
      <c r="C196" s="25">
        <v>2012.0</v>
      </c>
      <c r="D196" s="6">
        <v>2015.0</v>
      </c>
      <c r="E196" s="7"/>
      <c r="F196" s="7"/>
      <c r="G196" s="7"/>
      <c r="H196" s="7"/>
      <c r="I196" s="7"/>
      <c r="J196" s="7"/>
      <c r="K196" s="8"/>
    </row>
    <row r="197">
      <c r="B197" s="20"/>
      <c r="C197" s="20"/>
      <c r="D197" s="5" t="s">
        <v>1</v>
      </c>
      <c r="E197" s="12" t="s">
        <v>2</v>
      </c>
      <c r="F197" s="12" t="s">
        <v>3</v>
      </c>
      <c r="G197" s="12" t="s">
        <v>4</v>
      </c>
      <c r="H197" s="12" t="s">
        <v>5</v>
      </c>
      <c r="I197" s="12" t="s">
        <v>6</v>
      </c>
      <c r="J197" s="12" t="s">
        <v>7</v>
      </c>
      <c r="K197" s="12" t="s">
        <v>8</v>
      </c>
    </row>
    <row r="198" ht="15.75" customHeight="1">
      <c r="B198" s="14" t="s">
        <v>186</v>
      </c>
      <c r="C198" s="14"/>
      <c r="D198" s="14">
        <v>50.0486877161821</v>
      </c>
      <c r="E198" s="39">
        <v>37.109375000000014</v>
      </c>
      <c r="F198" s="39">
        <v>47.17676767676769</v>
      </c>
      <c r="G198" s="39">
        <v>64.8333333333333</v>
      </c>
      <c r="H198" s="39">
        <v>73.72832369942195</v>
      </c>
      <c r="I198" s="39">
        <v>78.51546391752579</v>
      </c>
      <c r="J198" s="39">
        <v>60.93063583815029</v>
      </c>
      <c r="K198" s="39">
        <v>39.10396039603958</v>
      </c>
    </row>
    <row r="199">
      <c r="B199" s="3" t="s">
        <v>42</v>
      </c>
    </row>
    <row r="200">
      <c r="B200" s="2"/>
      <c r="C200" s="4"/>
      <c r="D200" s="5">
        <v>2012.0</v>
      </c>
      <c r="E200" s="6">
        <v>2015.0</v>
      </c>
      <c r="F200" s="7"/>
      <c r="G200" s="7"/>
      <c r="H200" s="7"/>
      <c r="I200" s="7"/>
      <c r="J200" s="7"/>
      <c r="K200" s="7"/>
      <c r="L200" s="8"/>
    </row>
    <row r="201">
      <c r="B201" s="9"/>
      <c r="C201" s="10"/>
      <c r="D201" s="11" t="s">
        <v>1</v>
      </c>
      <c r="E201" s="11" t="s">
        <v>1</v>
      </c>
      <c r="F201" s="12" t="s">
        <v>2</v>
      </c>
      <c r="G201" s="12" t="s">
        <v>3</v>
      </c>
      <c r="H201" s="12" t="s">
        <v>4</v>
      </c>
      <c r="I201" s="12" t="s">
        <v>5</v>
      </c>
      <c r="J201" s="12" t="s">
        <v>6</v>
      </c>
      <c r="K201" s="12" t="s">
        <v>7</v>
      </c>
      <c r="L201" s="12" t="s">
        <v>8</v>
      </c>
    </row>
    <row r="202">
      <c r="B202" s="13" t="s">
        <v>187</v>
      </c>
      <c r="C202" s="14" t="s">
        <v>46</v>
      </c>
      <c r="D202" s="18">
        <v>0.02</v>
      </c>
      <c r="E202" s="17">
        <v>0.012082444918265814</v>
      </c>
      <c r="F202" s="17">
        <v>0.010178117048346057</v>
      </c>
      <c r="G202" s="17">
        <v>0.014354066985645932</v>
      </c>
      <c r="H202" s="17">
        <v>0.01408450704225352</v>
      </c>
      <c r="I202" s="14"/>
      <c r="J202" s="17">
        <v>0.022471910112359553</v>
      </c>
      <c r="K202" s="17">
        <v>0.013157894736842106</v>
      </c>
      <c r="L202" s="14"/>
    </row>
    <row r="203">
      <c r="B203" s="19"/>
      <c r="C203" s="14" t="s">
        <v>174</v>
      </c>
      <c r="D203" s="18">
        <v>0.771</v>
      </c>
      <c r="E203" s="17">
        <v>0.8308457711442786</v>
      </c>
      <c r="F203" s="17">
        <v>0.8676844783715013</v>
      </c>
      <c r="G203" s="17">
        <v>0.832535885167464</v>
      </c>
      <c r="H203" s="17">
        <v>0.8345070422535211</v>
      </c>
      <c r="I203" s="17">
        <v>0.7142857142857143</v>
      </c>
      <c r="J203" s="17">
        <v>0.8089887640449439</v>
      </c>
      <c r="K203" s="17">
        <v>0.5789473684210527</v>
      </c>
      <c r="L203" s="17">
        <v>0.8796992481203008</v>
      </c>
    </row>
    <row r="204">
      <c r="B204" s="20"/>
      <c r="C204" s="14" t="s">
        <v>188</v>
      </c>
      <c r="D204" s="18">
        <v>0.208</v>
      </c>
      <c r="E204" s="17">
        <v>0.15707178393745558</v>
      </c>
      <c r="F204" s="17">
        <v>0.12213740458015268</v>
      </c>
      <c r="G204" s="17">
        <v>0.15311004784688995</v>
      </c>
      <c r="H204" s="17">
        <v>0.15140845070422537</v>
      </c>
      <c r="I204" s="17">
        <v>0.28571428571428575</v>
      </c>
      <c r="J204" s="17">
        <v>0.16853932584269665</v>
      </c>
      <c r="K204" s="17">
        <v>0.40789473684210525</v>
      </c>
      <c r="L204" s="17">
        <v>0.12030075187969924</v>
      </c>
    </row>
    <row r="205">
      <c r="B205" s="26" t="s">
        <v>1</v>
      </c>
      <c r="C205" s="8"/>
      <c r="D205" s="14"/>
      <c r="E205" s="17">
        <v>1.0</v>
      </c>
      <c r="F205" s="17">
        <v>1.0</v>
      </c>
      <c r="G205" s="17">
        <v>1.0</v>
      </c>
      <c r="H205" s="17">
        <v>1.0</v>
      </c>
      <c r="I205" s="17">
        <v>1.0</v>
      </c>
      <c r="J205" s="17">
        <v>1.0</v>
      </c>
      <c r="K205" s="17">
        <v>1.0</v>
      </c>
      <c r="L205" s="17">
        <v>1.0</v>
      </c>
    </row>
    <row r="206">
      <c r="B206" s="3" t="s">
        <v>42</v>
      </c>
    </row>
    <row r="207">
      <c r="B207" s="2"/>
      <c r="C207" s="4"/>
      <c r="D207" s="5">
        <v>2012.0</v>
      </c>
      <c r="E207" s="6">
        <v>2015.0</v>
      </c>
      <c r="F207" s="7"/>
      <c r="G207" s="7"/>
      <c r="H207" s="7"/>
      <c r="I207" s="7"/>
      <c r="J207" s="7"/>
      <c r="K207" s="7"/>
      <c r="L207" s="8"/>
    </row>
    <row r="208">
      <c r="B208" s="9"/>
      <c r="C208" s="10"/>
      <c r="D208" s="11" t="s">
        <v>1</v>
      </c>
      <c r="E208" s="11" t="s">
        <v>1</v>
      </c>
      <c r="F208" s="12" t="s">
        <v>2</v>
      </c>
      <c r="G208" s="12" t="s">
        <v>3</v>
      </c>
      <c r="H208" s="12" t="s">
        <v>4</v>
      </c>
      <c r="I208" s="12" t="s">
        <v>5</v>
      </c>
      <c r="J208" s="12" t="s">
        <v>6</v>
      </c>
      <c r="K208" s="12" t="s">
        <v>7</v>
      </c>
      <c r="L208" s="12" t="s">
        <v>8</v>
      </c>
    </row>
    <row r="209">
      <c r="B209" s="13" t="s">
        <v>191</v>
      </c>
      <c r="C209" s="14" t="s">
        <v>46</v>
      </c>
      <c r="D209" s="18">
        <v>0.049</v>
      </c>
      <c r="E209" s="17">
        <v>0.04131054131054131</v>
      </c>
      <c r="F209" s="17">
        <v>0.07161125319693094</v>
      </c>
      <c r="G209" s="17">
        <v>0.045454545454545456</v>
      </c>
      <c r="H209" s="17">
        <v>0.02464788732394366</v>
      </c>
      <c r="I209" s="14"/>
      <c r="J209" s="17">
        <v>0.022727272727272728</v>
      </c>
      <c r="K209" s="17">
        <v>0.013157894736842106</v>
      </c>
      <c r="L209" s="16">
        <v>0.007518796992481203</v>
      </c>
    </row>
    <row r="210">
      <c r="B210" s="19"/>
      <c r="C210" s="14" t="s">
        <v>174</v>
      </c>
      <c r="D210" s="18">
        <v>0.549</v>
      </c>
      <c r="E210" s="17">
        <v>0.5982905982905983</v>
      </c>
      <c r="F210" s="17">
        <v>0.5396419437340153</v>
      </c>
      <c r="G210" s="17">
        <v>0.569377990430622</v>
      </c>
      <c r="H210" s="17">
        <v>0.676056338028169</v>
      </c>
      <c r="I210" s="17">
        <v>0.5714285714285715</v>
      </c>
      <c r="J210" s="17">
        <v>0.7159090909090909</v>
      </c>
      <c r="K210" s="17">
        <v>0.5394736842105263</v>
      </c>
      <c r="L210" s="17">
        <v>0.6541353383458646</v>
      </c>
    </row>
    <row r="211">
      <c r="B211" s="20"/>
      <c r="C211" s="14" t="s">
        <v>188</v>
      </c>
      <c r="D211" s="18">
        <v>0.402</v>
      </c>
      <c r="E211" s="17">
        <v>0.36039886039886043</v>
      </c>
      <c r="F211" s="17">
        <v>0.3887468030690537</v>
      </c>
      <c r="G211" s="17">
        <v>0.38516746411483255</v>
      </c>
      <c r="H211" s="17">
        <v>0.2992957746478873</v>
      </c>
      <c r="I211" s="17">
        <v>0.42857142857142855</v>
      </c>
      <c r="J211" s="17">
        <v>0.26136363636363635</v>
      </c>
      <c r="K211" s="17">
        <v>0.4473684210526316</v>
      </c>
      <c r="L211" s="17">
        <v>0.3383458646616541</v>
      </c>
    </row>
    <row r="212">
      <c r="B212" s="26" t="s">
        <v>1</v>
      </c>
      <c r="C212" s="8"/>
      <c r="D212" s="14"/>
      <c r="E212" s="17">
        <v>1.0</v>
      </c>
      <c r="F212" s="17">
        <v>1.0</v>
      </c>
      <c r="G212" s="17">
        <v>1.0</v>
      </c>
      <c r="H212" s="17">
        <v>1.0</v>
      </c>
      <c r="I212" s="17">
        <v>1.0</v>
      </c>
      <c r="J212" s="17">
        <v>1.0</v>
      </c>
      <c r="K212" s="17">
        <v>1.0</v>
      </c>
      <c r="L212" s="17">
        <v>1.0</v>
      </c>
    </row>
    <row r="213">
      <c r="B213" s="3" t="s">
        <v>42</v>
      </c>
    </row>
    <row r="214">
      <c r="B214" s="2"/>
      <c r="C214" s="4"/>
      <c r="D214" s="5">
        <v>2012.0</v>
      </c>
      <c r="E214" s="6">
        <v>2015.0</v>
      </c>
      <c r="F214" s="7"/>
      <c r="G214" s="7"/>
      <c r="H214" s="7"/>
      <c r="I214" s="7"/>
      <c r="J214" s="7"/>
      <c r="K214" s="7"/>
      <c r="L214" s="8"/>
    </row>
    <row r="215">
      <c r="B215" s="9"/>
      <c r="C215" s="10"/>
      <c r="D215" s="11" t="s">
        <v>1</v>
      </c>
      <c r="E215" s="11" t="s">
        <v>1</v>
      </c>
      <c r="F215" s="12" t="s">
        <v>2</v>
      </c>
      <c r="G215" s="12" t="s">
        <v>3</v>
      </c>
      <c r="H215" s="12" t="s">
        <v>4</v>
      </c>
      <c r="I215" s="12" t="s">
        <v>5</v>
      </c>
      <c r="J215" s="12" t="s">
        <v>6</v>
      </c>
      <c r="K215" s="12" t="s">
        <v>7</v>
      </c>
      <c r="L215" s="12" t="s">
        <v>8</v>
      </c>
    </row>
    <row r="216">
      <c r="B216" s="13" t="s">
        <v>197</v>
      </c>
      <c r="C216" s="14" t="s">
        <v>12</v>
      </c>
      <c r="D216" s="29"/>
      <c r="E216" s="17">
        <v>0.023071377072819033</v>
      </c>
      <c r="F216" s="17">
        <v>0.02056555269922879</v>
      </c>
      <c r="G216" s="17">
        <v>0.028846153846153844</v>
      </c>
      <c r="H216" s="17">
        <v>0.025547445255474456</v>
      </c>
      <c r="I216" s="17">
        <v>0.07142857142857144</v>
      </c>
      <c r="J216" s="17">
        <v>0.03488372093023256</v>
      </c>
      <c r="K216" s="14"/>
      <c r="L216" s="16">
        <v>0.007518796992481203</v>
      </c>
    </row>
    <row r="217">
      <c r="B217" s="19"/>
      <c r="C217" s="14" t="s">
        <v>38</v>
      </c>
      <c r="D217" s="29"/>
      <c r="E217" s="17">
        <v>0.34318673395818317</v>
      </c>
      <c r="F217" s="17">
        <v>0.3650385604113111</v>
      </c>
      <c r="G217" s="17">
        <v>0.28365384615384615</v>
      </c>
      <c r="H217" s="17">
        <v>0.5</v>
      </c>
      <c r="I217" s="17">
        <v>0.21428571428571427</v>
      </c>
      <c r="J217" s="17">
        <v>0.5348837209302326</v>
      </c>
      <c r="K217" s="17">
        <v>0.13333333333333333</v>
      </c>
      <c r="L217" s="17">
        <v>0.15037593984962405</v>
      </c>
    </row>
    <row r="218">
      <c r="B218" s="20"/>
      <c r="C218" s="14" t="s">
        <v>57</v>
      </c>
      <c r="D218" s="29"/>
      <c r="E218" s="17">
        <v>0.6337418889689979</v>
      </c>
      <c r="F218" s="17">
        <v>0.6143958868894601</v>
      </c>
      <c r="G218" s="17">
        <v>0.6875</v>
      </c>
      <c r="H218" s="17">
        <v>0.4744525547445255</v>
      </c>
      <c r="I218" s="17">
        <v>0.7142857142857143</v>
      </c>
      <c r="J218" s="17">
        <v>0.4302325581395349</v>
      </c>
      <c r="K218" s="17">
        <v>0.8666666666666667</v>
      </c>
      <c r="L218" s="17">
        <v>0.8421052631578948</v>
      </c>
    </row>
    <row r="219">
      <c r="B219" s="26" t="s">
        <v>1</v>
      </c>
      <c r="C219" s="8"/>
      <c r="D219" s="29"/>
      <c r="E219" s="17">
        <v>1.0</v>
      </c>
      <c r="F219" s="17">
        <v>1.0</v>
      </c>
      <c r="G219" s="17">
        <v>1.0</v>
      </c>
      <c r="H219" s="17">
        <v>1.0</v>
      </c>
      <c r="I219" s="17">
        <v>1.0</v>
      </c>
      <c r="J219" s="17">
        <v>1.0</v>
      </c>
      <c r="K219" s="17">
        <v>1.0</v>
      </c>
      <c r="L219" s="17">
        <v>1.0</v>
      </c>
    </row>
    <row r="220">
      <c r="B220" s="3" t="s">
        <v>42</v>
      </c>
    </row>
    <row r="221">
      <c r="B221" s="2"/>
      <c r="C221" s="4"/>
      <c r="D221" s="5">
        <v>2012.0</v>
      </c>
      <c r="E221" s="6">
        <v>2015.0</v>
      </c>
      <c r="F221" s="7"/>
      <c r="G221" s="7"/>
      <c r="H221" s="7"/>
      <c r="I221" s="7"/>
      <c r="J221" s="7"/>
      <c r="K221" s="7"/>
      <c r="L221" s="8"/>
    </row>
    <row r="222">
      <c r="B222" s="9"/>
      <c r="C222" s="10"/>
      <c r="D222" s="11" t="s">
        <v>1</v>
      </c>
      <c r="E222" s="11" t="s">
        <v>1</v>
      </c>
      <c r="F222" s="12" t="s">
        <v>2</v>
      </c>
      <c r="G222" s="12" t="s">
        <v>3</v>
      </c>
      <c r="H222" s="12" t="s">
        <v>4</v>
      </c>
      <c r="I222" s="12" t="s">
        <v>5</v>
      </c>
      <c r="J222" s="12" t="s">
        <v>6</v>
      </c>
      <c r="K222" s="12" t="s">
        <v>7</v>
      </c>
      <c r="L222" s="12" t="s">
        <v>8</v>
      </c>
    </row>
    <row r="223">
      <c r="B223" s="13" t="s">
        <v>201</v>
      </c>
      <c r="C223" s="14" t="s">
        <v>12</v>
      </c>
      <c r="D223" s="29"/>
      <c r="E223" s="17">
        <v>0.04335260115606936</v>
      </c>
      <c r="F223" s="17">
        <v>0.06153846153846154</v>
      </c>
      <c r="G223" s="17">
        <v>0.050724637681159424</v>
      </c>
      <c r="H223" s="17">
        <v>0.03308823529411765</v>
      </c>
      <c r="I223" s="17">
        <v>0.06666666666666667</v>
      </c>
      <c r="J223" s="17">
        <v>0.046511627906976744</v>
      </c>
      <c r="K223" s="14"/>
      <c r="L223" s="16">
        <v>0.007575757575757576</v>
      </c>
    </row>
    <row r="224">
      <c r="B224" s="19"/>
      <c r="C224" s="14" t="s">
        <v>38</v>
      </c>
      <c r="D224" s="29"/>
      <c r="E224" s="17">
        <v>0.45375722543352603</v>
      </c>
      <c r="F224" s="17">
        <v>0.441025641025641</v>
      </c>
      <c r="G224" s="17">
        <v>0.3743961352657005</v>
      </c>
      <c r="H224" s="17">
        <v>0.5955882352941176</v>
      </c>
      <c r="I224" s="17">
        <v>0.4666666666666666</v>
      </c>
      <c r="J224" s="17">
        <v>0.6162790697674418</v>
      </c>
      <c r="K224" s="17">
        <v>0.32</v>
      </c>
      <c r="L224" s="17">
        <v>0.41666666666666663</v>
      </c>
    </row>
    <row r="225">
      <c r="B225" s="20"/>
      <c r="C225" s="14" t="s">
        <v>57</v>
      </c>
      <c r="D225" s="29"/>
      <c r="E225" s="17">
        <v>0.5028901734104047</v>
      </c>
      <c r="F225" s="17">
        <v>0.49743589743589745</v>
      </c>
      <c r="G225" s="17">
        <v>0.5748792270531401</v>
      </c>
      <c r="H225" s="17">
        <v>0.3713235294117647</v>
      </c>
      <c r="I225" s="17">
        <v>0.4666666666666666</v>
      </c>
      <c r="J225" s="17">
        <v>0.3372093023255814</v>
      </c>
      <c r="K225" s="17">
        <v>0.68</v>
      </c>
      <c r="L225" s="17">
        <v>0.5757575757575758</v>
      </c>
    </row>
    <row r="226">
      <c r="B226" s="26" t="s">
        <v>1</v>
      </c>
      <c r="C226" s="8"/>
      <c r="D226" s="29"/>
      <c r="E226" s="17">
        <v>1.0</v>
      </c>
      <c r="F226" s="17">
        <v>1.0</v>
      </c>
      <c r="G226" s="17">
        <v>1.0</v>
      </c>
      <c r="H226" s="17">
        <v>1.0</v>
      </c>
      <c r="I226" s="17">
        <v>1.0</v>
      </c>
      <c r="J226" s="17">
        <v>1.0</v>
      </c>
      <c r="K226" s="17">
        <v>1.0</v>
      </c>
      <c r="L226" s="17">
        <v>1.0</v>
      </c>
    </row>
    <row r="227">
      <c r="B227" s="3" t="s">
        <v>42</v>
      </c>
    </row>
    <row r="228">
      <c r="B228" s="2"/>
      <c r="C228" s="4"/>
      <c r="D228" s="5">
        <v>2012.0</v>
      </c>
      <c r="E228" s="6">
        <v>2015.0</v>
      </c>
      <c r="F228" s="7"/>
      <c r="G228" s="7"/>
      <c r="H228" s="7"/>
      <c r="I228" s="7"/>
      <c r="J228" s="7"/>
      <c r="K228" s="7"/>
      <c r="L228" s="8"/>
    </row>
    <row r="229">
      <c r="B229" s="9"/>
      <c r="C229" s="10"/>
      <c r="D229" s="11" t="s">
        <v>1</v>
      </c>
      <c r="E229" s="11" t="s">
        <v>1</v>
      </c>
      <c r="F229" s="12" t="s">
        <v>2</v>
      </c>
      <c r="G229" s="12" t="s">
        <v>3</v>
      </c>
      <c r="H229" s="12" t="s">
        <v>4</v>
      </c>
      <c r="I229" s="12" t="s">
        <v>5</v>
      </c>
      <c r="J229" s="12" t="s">
        <v>6</v>
      </c>
      <c r="K229" s="12" t="s">
        <v>7</v>
      </c>
      <c r="L229" s="12" t="s">
        <v>8</v>
      </c>
    </row>
    <row r="230">
      <c r="B230" s="13" t="s">
        <v>209</v>
      </c>
      <c r="C230" s="14" t="s">
        <v>18</v>
      </c>
      <c r="D230" s="18">
        <v>0.118</v>
      </c>
      <c r="E230" s="17">
        <v>0.13642756680731366</v>
      </c>
      <c r="F230" s="17">
        <v>0.24752475247524752</v>
      </c>
      <c r="G230" s="17">
        <v>0.1276595744680851</v>
      </c>
      <c r="H230" s="17">
        <v>0.08928571428571429</v>
      </c>
      <c r="I230" s="17">
        <v>0.06666666666666667</v>
      </c>
      <c r="J230" s="17">
        <v>0.05617977528089888</v>
      </c>
      <c r="K230" s="17">
        <v>0.07894736842105263</v>
      </c>
      <c r="L230" s="17">
        <v>0.022222222222222223</v>
      </c>
    </row>
    <row r="231">
      <c r="B231" s="19"/>
      <c r="C231" s="14" t="s">
        <v>20</v>
      </c>
      <c r="D231" s="18">
        <v>0.032</v>
      </c>
      <c r="E231" s="17">
        <v>0.02461322081575246</v>
      </c>
      <c r="F231" s="17">
        <v>0.01485148514851485</v>
      </c>
      <c r="G231" s="17">
        <v>0.04964539007092198</v>
      </c>
      <c r="H231" s="17">
        <v>0.010714285714285714</v>
      </c>
      <c r="I231" s="17">
        <v>0.06666666666666667</v>
      </c>
      <c r="J231" s="17">
        <v>0.011235955056179777</v>
      </c>
      <c r="K231" s="17">
        <v>0.013157894736842106</v>
      </c>
      <c r="L231" s="17">
        <v>0.014814814814814814</v>
      </c>
    </row>
    <row r="232">
      <c r="B232" s="19"/>
      <c r="C232" s="14" t="s">
        <v>21</v>
      </c>
      <c r="D232" s="18">
        <v>0.314</v>
      </c>
      <c r="E232" s="17">
        <v>0.33122362869198313</v>
      </c>
      <c r="F232" s="17">
        <v>0.33663366336633666</v>
      </c>
      <c r="G232" s="17">
        <v>0.32860520094562645</v>
      </c>
      <c r="H232" s="17">
        <v>0.26785714285714285</v>
      </c>
      <c r="I232" s="17">
        <v>0.33333333333333337</v>
      </c>
      <c r="J232" s="17">
        <v>0.3370786516853933</v>
      </c>
      <c r="K232" s="17">
        <v>0.34210526315789475</v>
      </c>
      <c r="L232" s="17">
        <v>0.4444444444444444</v>
      </c>
    </row>
    <row r="233">
      <c r="B233" s="19"/>
      <c r="C233" s="14" t="s">
        <v>22</v>
      </c>
      <c r="D233" s="18">
        <v>0.272</v>
      </c>
      <c r="E233" s="17">
        <v>0.2805907172995781</v>
      </c>
      <c r="F233" s="17">
        <v>0.20792079207920794</v>
      </c>
      <c r="G233" s="17">
        <v>0.2198581560283688</v>
      </c>
      <c r="H233" s="17">
        <v>0.3642857142857143</v>
      </c>
      <c r="I233" s="17">
        <v>0.26666666666666666</v>
      </c>
      <c r="J233" s="17">
        <v>0.3370786516853933</v>
      </c>
      <c r="K233" s="17">
        <v>0.43421052631578944</v>
      </c>
      <c r="L233" s="17">
        <v>0.3925925925925926</v>
      </c>
    </row>
    <row r="234">
      <c r="B234" s="19"/>
      <c r="C234" s="14" t="s">
        <v>23</v>
      </c>
      <c r="D234" s="18">
        <v>0.169</v>
      </c>
      <c r="E234" s="17">
        <v>0.1638537271448664</v>
      </c>
      <c r="F234" s="17">
        <v>0.1188118811881188</v>
      </c>
      <c r="G234" s="17">
        <v>0.1867612293144208</v>
      </c>
      <c r="H234" s="17">
        <v>0.225</v>
      </c>
      <c r="I234" s="17">
        <v>0.2</v>
      </c>
      <c r="J234" s="17">
        <v>0.1910112359550562</v>
      </c>
      <c r="K234" s="17">
        <v>0.10526315789473685</v>
      </c>
      <c r="L234" s="17">
        <v>0.1111111111111111</v>
      </c>
    </row>
    <row r="235">
      <c r="B235" s="20"/>
      <c r="C235" s="14" t="s">
        <v>25</v>
      </c>
      <c r="D235" s="18">
        <v>0.095</v>
      </c>
      <c r="E235" s="17">
        <v>0.06329113924050633</v>
      </c>
      <c r="F235" s="17">
        <v>0.07425742574257427</v>
      </c>
      <c r="G235" s="17">
        <v>0.08747044917257683</v>
      </c>
      <c r="H235" s="17">
        <v>0.04285714285714286</v>
      </c>
      <c r="I235" s="17">
        <v>0.06666666666666667</v>
      </c>
      <c r="J235" s="17">
        <v>0.06741573033707865</v>
      </c>
      <c r="K235" s="17">
        <v>0.026315789473684213</v>
      </c>
      <c r="L235" s="17">
        <v>0.014814814814814814</v>
      </c>
    </row>
    <row r="236">
      <c r="B236" s="26" t="s">
        <v>1</v>
      </c>
      <c r="C236" s="8"/>
      <c r="D236" s="14"/>
      <c r="E236" s="17">
        <v>1.0</v>
      </c>
      <c r="F236" s="17">
        <v>1.0</v>
      </c>
      <c r="G236" s="17">
        <v>1.0</v>
      </c>
      <c r="H236" s="17">
        <v>1.0</v>
      </c>
      <c r="I236" s="17">
        <v>1.0</v>
      </c>
      <c r="J236" s="17">
        <v>1.0</v>
      </c>
      <c r="K236" s="17">
        <v>1.0</v>
      </c>
      <c r="L236" s="17">
        <v>1.0</v>
      </c>
    </row>
    <row r="237">
      <c r="B237" s="3" t="s">
        <v>42</v>
      </c>
    </row>
    <row r="238">
      <c r="B238" s="2"/>
      <c r="C238" s="4"/>
      <c r="D238" s="5">
        <v>2012.0</v>
      </c>
      <c r="E238" s="6">
        <v>2015.0</v>
      </c>
      <c r="F238" s="7"/>
      <c r="G238" s="7"/>
      <c r="H238" s="7"/>
      <c r="I238" s="7"/>
      <c r="J238" s="7"/>
      <c r="K238" s="7"/>
      <c r="L238" s="8"/>
    </row>
    <row r="239">
      <c r="B239" s="9"/>
      <c r="C239" s="10"/>
      <c r="D239" s="11" t="s">
        <v>1</v>
      </c>
      <c r="E239" s="11" t="s">
        <v>1</v>
      </c>
      <c r="F239" s="12" t="s">
        <v>2</v>
      </c>
      <c r="G239" s="12" t="s">
        <v>3</v>
      </c>
      <c r="H239" s="12" t="s">
        <v>4</v>
      </c>
      <c r="I239" s="12" t="s">
        <v>5</v>
      </c>
      <c r="J239" s="12" t="s">
        <v>6</v>
      </c>
      <c r="K239" s="12" t="s">
        <v>7</v>
      </c>
      <c r="L239" s="12" t="s">
        <v>8</v>
      </c>
    </row>
    <row r="240">
      <c r="B240" s="13" t="s">
        <v>212</v>
      </c>
      <c r="C240" s="14" t="s">
        <v>18</v>
      </c>
      <c r="D240" s="18">
        <v>0.132</v>
      </c>
      <c r="E240" s="17">
        <v>0.15335689045936396</v>
      </c>
      <c r="F240" s="17">
        <v>0.2623762376237624</v>
      </c>
      <c r="G240" s="17">
        <v>0.1607565011820331</v>
      </c>
      <c r="H240" s="17">
        <v>0.1003584229390681</v>
      </c>
      <c r="I240" s="17">
        <v>0.07692307692307693</v>
      </c>
      <c r="J240" s="17">
        <v>0.05747126436781609</v>
      </c>
      <c r="K240" s="17">
        <v>0.07894736842105263</v>
      </c>
      <c r="L240" s="17">
        <v>0.02255639097744361</v>
      </c>
    </row>
    <row r="241">
      <c r="B241" s="19"/>
      <c r="C241" s="14" t="s">
        <v>20</v>
      </c>
      <c r="D241" s="18">
        <v>0.017</v>
      </c>
      <c r="E241" s="17">
        <v>0.021201413427561835</v>
      </c>
      <c r="F241" s="16">
        <v>0.009900990099009901</v>
      </c>
      <c r="G241" s="17">
        <v>0.04018912529550828</v>
      </c>
      <c r="H241" s="17">
        <v>0.014336917562724014</v>
      </c>
      <c r="I241" s="17">
        <v>0.07692307692307693</v>
      </c>
      <c r="J241" s="17">
        <v>0.011494252873563218</v>
      </c>
      <c r="K241" s="17">
        <v>0.026315789473684213</v>
      </c>
      <c r="L241" s="16">
        <v>0.007518796992481203</v>
      </c>
    </row>
    <row r="242">
      <c r="B242" s="19"/>
      <c r="C242" s="14" t="s">
        <v>21</v>
      </c>
      <c r="D242" s="18">
        <v>0.242</v>
      </c>
      <c r="E242" s="17">
        <v>0.24593639575971732</v>
      </c>
      <c r="F242" s="17">
        <v>0.2376237623762376</v>
      </c>
      <c r="G242" s="17">
        <v>0.20094562647754138</v>
      </c>
      <c r="H242" s="17">
        <v>0.21863799283154123</v>
      </c>
      <c r="I242" s="17">
        <v>0.3076923076923077</v>
      </c>
      <c r="J242" s="17">
        <v>0.25287356321839083</v>
      </c>
      <c r="K242" s="17">
        <v>0.3026315789473684</v>
      </c>
      <c r="L242" s="17">
        <v>0.42857142857142855</v>
      </c>
    </row>
    <row r="243">
      <c r="B243" s="19"/>
      <c r="C243" s="14" t="s">
        <v>22</v>
      </c>
      <c r="D243" s="18">
        <v>0.224</v>
      </c>
      <c r="E243" s="17">
        <v>0.2643109540636042</v>
      </c>
      <c r="F243" s="17">
        <v>0.20792079207920794</v>
      </c>
      <c r="G243" s="17">
        <v>0.1914893617021277</v>
      </c>
      <c r="H243" s="17">
        <v>0.3440860215053763</v>
      </c>
      <c r="I243" s="17">
        <v>0.15384615384615385</v>
      </c>
      <c r="J243" s="17">
        <v>0.3218390804597701</v>
      </c>
      <c r="K243" s="17">
        <v>0.39473684210526316</v>
      </c>
      <c r="L243" s="17">
        <v>0.39849624060150374</v>
      </c>
    </row>
    <row r="244">
      <c r="B244" s="19"/>
      <c r="C244" s="14" t="s">
        <v>23</v>
      </c>
      <c r="D244" s="18">
        <v>0.191</v>
      </c>
      <c r="E244" s="17">
        <v>0.17809187279151942</v>
      </c>
      <c r="F244" s="17">
        <v>0.14851485148514854</v>
      </c>
      <c r="G244" s="17">
        <v>0.19621749408983452</v>
      </c>
      <c r="H244" s="17">
        <v>0.21863799283154123</v>
      </c>
      <c r="I244" s="17">
        <v>0.23076923076923075</v>
      </c>
      <c r="J244" s="17">
        <v>0.21839080459770116</v>
      </c>
      <c r="K244" s="17">
        <v>0.13157894736842105</v>
      </c>
      <c r="L244" s="17">
        <v>0.12030075187969924</v>
      </c>
    </row>
    <row r="245">
      <c r="B245" s="20"/>
      <c r="C245" s="14" t="s">
        <v>25</v>
      </c>
      <c r="D245" s="18">
        <v>0.194</v>
      </c>
      <c r="E245" s="17">
        <v>0.1371024734982332</v>
      </c>
      <c r="F245" s="17">
        <v>0.13366336633663367</v>
      </c>
      <c r="G245" s="17">
        <v>0.21040189125295508</v>
      </c>
      <c r="H245" s="17">
        <v>0.10394265232974911</v>
      </c>
      <c r="I245" s="17">
        <v>0.15384615384615385</v>
      </c>
      <c r="J245" s="17">
        <v>0.13793103448275862</v>
      </c>
      <c r="K245" s="17">
        <v>0.06578947368421052</v>
      </c>
      <c r="L245" s="17">
        <v>0.02255639097744361</v>
      </c>
    </row>
    <row r="246">
      <c r="B246" s="26" t="s">
        <v>1</v>
      </c>
      <c r="C246" s="8"/>
      <c r="D246" s="14"/>
      <c r="E246" s="17">
        <v>1.0</v>
      </c>
      <c r="F246" s="17">
        <v>1.0</v>
      </c>
      <c r="G246" s="17">
        <v>1.0</v>
      </c>
      <c r="H246" s="17">
        <v>1.0</v>
      </c>
      <c r="I246" s="17">
        <v>1.0</v>
      </c>
      <c r="J246" s="17">
        <v>1.0</v>
      </c>
      <c r="K246" s="17">
        <v>1.0</v>
      </c>
      <c r="L246" s="17">
        <v>1.0</v>
      </c>
    </row>
    <row r="247">
      <c r="B247" s="3" t="s">
        <v>42</v>
      </c>
    </row>
    <row r="248">
      <c r="B248" s="2"/>
      <c r="C248" s="4"/>
      <c r="D248" s="5">
        <v>2012.0</v>
      </c>
      <c r="E248" s="6">
        <v>2015.0</v>
      </c>
      <c r="F248" s="7"/>
      <c r="G248" s="7"/>
      <c r="H248" s="7"/>
      <c r="I248" s="7"/>
      <c r="J248" s="7"/>
      <c r="K248" s="7"/>
      <c r="L248" s="8"/>
    </row>
    <row r="249">
      <c r="B249" s="9"/>
      <c r="C249" s="10"/>
      <c r="D249" s="11" t="s">
        <v>1</v>
      </c>
      <c r="E249" s="11" t="s">
        <v>1</v>
      </c>
      <c r="F249" s="12" t="s">
        <v>2</v>
      </c>
      <c r="G249" s="12" t="s">
        <v>3</v>
      </c>
      <c r="H249" s="12" t="s">
        <v>4</v>
      </c>
      <c r="I249" s="12" t="s">
        <v>5</v>
      </c>
      <c r="J249" s="12" t="s">
        <v>6</v>
      </c>
      <c r="K249" s="12" t="s">
        <v>7</v>
      </c>
      <c r="L249" s="12" t="s">
        <v>8</v>
      </c>
    </row>
    <row r="250">
      <c r="B250" s="13" t="s">
        <v>216</v>
      </c>
      <c r="C250" s="14" t="s">
        <v>18</v>
      </c>
      <c r="D250" s="18">
        <v>0.108</v>
      </c>
      <c r="E250" s="17">
        <v>0.16280701754385965</v>
      </c>
      <c r="F250" s="17">
        <v>0.3118811881188119</v>
      </c>
      <c r="G250" s="17">
        <v>0.15566037735849056</v>
      </c>
      <c r="H250" s="17">
        <v>0.08070175438596491</v>
      </c>
      <c r="I250" s="17">
        <v>0.07142857142857144</v>
      </c>
      <c r="J250" s="17">
        <v>0.06741573033707865</v>
      </c>
      <c r="K250" s="17">
        <v>0.09210526315789475</v>
      </c>
      <c r="L250" s="17">
        <v>0.02255639097744361</v>
      </c>
    </row>
    <row r="251">
      <c r="B251" s="19"/>
      <c r="C251" s="14" t="s">
        <v>20</v>
      </c>
      <c r="D251" s="18">
        <v>0.044</v>
      </c>
      <c r="E251" s="17">
        <v>0.03017543859649123</v>
      </c>
      <c r="F251" s="17">
        <v>0.019801980198019802</v>
      </c>
      <c r="G251" s="17">
        <v>0.04009433962264151</v>
      </c>
      <c r="H251" s="17">
        <v>0.010526315789473684</v>
      </c>
      <c r="I251" s="17">
        <v>0.07142857142857144</v>
      </c>
      <c r="J251" s="17">
        <v>0.022471910112359553</v>
      </c>
      <c r="K251" s="17">
        <v>0.14473684210526316</v>
      </c>
      <c r="L251" s="16">
        <v>0.007518796992481203</v>
      </c>
    </row>
    <row r="252">
      <c r="B252" s="19"/>
      <c r="C252" s="14" t="s">
        <v>21</v>
      </c>
      <c r="D252" s="18">
        <v>0.417</v>
      </c>
      <c r="E252" s="17">
        <v>0.3192982456140351</v>
      </c>
      <c r="F252" s="17">
        <v>0.27722772277227725</v>
      </c>
      <c r="G252" s="17">
        <v>0.3160377358490566</v>
      </c>
      <c r="H252" s="17">
        <v>0.2771929824561403</v>
      </c>
      <c r="I252" s="17">
        <v>0.42857142857142855</v>
      </c>
      <c r="J252" s="17">
        <v>0.39325842696629215</v>
      </c>
      <c r="K252" s="17">
        <v>0.34210526315789475</v>
      </c>
      <c r="L252" s="17">
        <v>0.4736842105263158</v>
      </c>
    </row>
    <row r="253">
      <c r="B253" s="19"/>
      <c r="C253" s="14" t="s">
        <v>22</v>
      </c>
      <c r="D253" s="18">
        <v>0.237</v>
      </c>
      <c r="E253" s="17">
        <v>0.22596491228070176</v>
      </c>
      <c r="F253" s="17">
        <v>0.17326732673267325</v>
      </c>
      <c r="G253" s="17">
        <v>0.23820754716981132</v>
      </c>
      <c r="H253" s="17">
        <v>0.25263157894736843</v>
      </c>
      <c r="I253" s="17">
        <v>0.21428571428571427</v>
      </c>
      <c r="J253" s="17">
        <v>0.16853932584269665</v>
      </c>
      <c r="K253" s="17">
        <v>0.2368421052631579</v>
      </c>
      <c r="L253" s="17">
        <v>0.32330827067669177</v>
      </c>
    </row>
    <row r="254">
      <c r="B254" s="19"/>
      <c r="C254" s="14" t="s">
        <v>23</v>
      </c>
      <c r="D254" s="18">
        <v>0.16</v>
      </c>
      <c r="E254" s="17">
        <v>0.20350877192982456</v>
      </c>
      <c r="F254" s="17">
        <v>0.15346534653465346</v>
      </c>
      <c r="G254" s="17">
        <v>0.18632075471698112</v>
      </c>
      <c r="H254" s="17">
        <v>0.32631578947368417</v>
      </c>
      <c r="I254" s="17">
        <v>0.14285714285714288</v>
      </c>
      <c r="J254" s="17">
        <v>0.2584269662921348</v>
      </c>
      <c r="K254" s="17">
        <v>0.11842105263157895</v>
      </c>
      <c r="L254" s="17">
        <v>0.16541353383458646</v>
      </c>
    </row>
    <row r="255">
      <c r="B255" s="20"/>
      <c r="C255" s="14" t="s">
        <v>25</v>
      </c>
      <c r="D255" s="18">
        <v>0.034</v>
      </c>
      <c r="E255" s="17">
        <v>0.058245614035087726</v>
      </c>
      <c r="F255" s="17">
        <v>0.06435643564356436</v>
      </c>
      <c r="G255" s="17">
        <v>0.06367924528301887</v>
      </c>
      <c r="H255" s="17">
        <v>0.052631578947368425</v>
      </c>
      <c r="I255" s="17">
        <v>0.07142857142857144</v>
      </c>
      <c r="J255" s="17">
        <v>0.08988764044943821</v>
      </c>
      <c r="K255" s="17">
        <v>0.06578947368421052</v>
      </c>
      <c r="L255" s="16">
        <v>0.007518796992481203</v>
      </c>
    </row>
    <row r="256">
      <c r="B256" s="26" t="s">
        <v>1</v>
      </c>
      <c r="C256" s="8"/>
      <c r="D256" s="14"/>
      <c r="E256" s="17">
        <v>1.0</v>
      </c>
      <c r="F256" s="17">
        <v>1.0</v>
      </c>
      <c r="G256" s="17">
        <v>1.0</v>
      </c>
      <c r="H256" s="17">
        <v>1.0</v>
      </c>
      <c r="I256" s="17">
        <v>1.0</v>
      </c>
      <c r="J256" s="17">
        <v>1.0</v>
      </c>
      <c r="K256" s="17">
        <v>1.0</v>
      </c>
      <c r="L256" s="17">
        <v>1.0</v>
      </c>
    </row>
    <row r="257">
      <c r="B257" s="3" t="s">
        <v>42</v>
      </c>
    </row>
    <row r="258">
      <c r="B258" s="2"/>
      <c r="C258" s="4"/>
      <c r="D258" s="5">
        <v>2012.0</v>
      </c>
      <c r="E258" s="6">
        <v>2015.0</v>
      </c>
      <c r="F258" s="7"/>
      <c r="G258" s="7"/>
      <c r="H258" s="7"/>
      <c r="I258" s="7"/>
      <c r="J258" s="7"/>
      <c r="K258" s="7"/>
      <c r="L258" s="8"/>
    </row>
    <row r="259">
      <c r="B259" s="9"/>
      <c r="C259" s="10"/>
      <c r="D259" s="11" t="s">
        <v>1</v>
      </c>
      <c r="E259" s="11" t="s">
        <v>1</v>
      </c>
      <c r="F259" s="12" t="s">
        <v>2</v>
      </c>
      <c r="G259" s="12" t="s">
        <v>3</v>
      </c>
      <c r="H259" s="12" t="s">
        <v>4</v>
      </c>
      <c r="I259" s="12" t="s">
        <v>5</v>
      </c>
      <c r="J259" s="12" t="s">
        <v>6</v>
      </c>
      <c r="K259" s="12" t="s">
        <v>7</v>
      </c>
      <c r="L259" s="12" t="s">
        <v>8</v>
      </c>
    </row>
    <row r="260">
      <c r="B260" s="13" t="s">
        <v>219</v>
      </c>
      <c r="C260" s="14" t="s">
        <v>18</v>
      </c>
      <c r="D260" s="18">
        <v>0.266</v>
      </c>
      <c r="E260" s="17">
        <v>0.2633802816901408</v>
      </c>
      <c r="F260" s="17">
        <v>0.4079601990049751</v>
      </c>
      <c r="G260" s="17">
        <v>0.31678486997635935</v>
      </c>
      <c r="H260" s="17">
        <v>0.12411347517730496</v>
      </c>
      <c r="I260" s="17">
        <v>0.21428571428571427</v>
      </c>
      <c r="J260" s="17">
        <v>0.125</v>
      </c>
      <c r="K260" s="17">
        <v>0.19736842105263158</v>
      </c>
      <c r="L260" s="17">
        <v>0.08888888888888889</v>
      </c>
    </row>
    <row r="261">
      <c r="B261" s="19"/>
      <c r="C261" s="14" t="s">
        <v>20</v>
      </c>
      <c r="D261" s="18">
        <v>0.014</v>
      </c>
      <c r="E261" s="16">
        <v>0.007746478873239437</v>
      </c>
      <c r="F261" s="16">
        <v>0.009950248756218905</v>
      </c>
      <c r="G261" s="16">
        <v>0.004728132387706856</v>
      </c>
      <c r="H261" s="14"/>
      <c r="I261" s="14"/>
      <c r="J261" s="14"/>
      <c r="K261" s="17">
        <v>0.06578947368421052</v>
      </c>
      <c r="L261" s="14"/>
    </row>
    <row r="262">
      <c r="B262" s="19"/>
      <c r="C262" s="14" t="s">
        <v>21</v>
      </c>
      <c r="D262" s="18">
        <v>0.173</v>
      </c>
      <c r="E262" s="17">
        <v>0.11338028169014085</v>
      </c>
      <c r="F262" s="17">
        <v>0.09950248756218905</v>
      </c>
      <c r="G262" s="17">
        <v>0.11347517730496454</v>
      </c>
      <c r="H262" s="17">
        <v>0.08865248226950355</v>
      </c>
      <c r="I262" s="17">
        <v>0.14285714285714288</v>
      </c>
      <c r="J262" s="17">
        <v>0.11363636363636363</v>
      </c>
      <c r="K262" s="17">
        <v>0.13157894736842105</v>
      </c>
      <c r="L262" s="17">
        <v>0.1925925925925926</v>
      </c>
    </row>
    <row r="263">
      <c r="B263" s="19"/>
      <c r="C263" s="14" t="s">
        <v>22</v>
      </c>
      <c r="D263" s="18">
        <v>0.153</v>
      </c>
      <c r="E263" s="17">
        <v>0.15</v>
      </c>
      <c r="F263" s="17">
        <v>0.12935323383084577</v>
      </c>
      <c r="G263" s="17">
        <v>0.10874704491725769</v>
      </c>
      <c r="H263" s="17">
        <v>0.1595744680851064</v>
      </c>
      <c r="I263" s="17">
        <v>0.14285714285714288</v>
      </c>
      <c r="J263" s="17">
        <v>0.17045454545454547</v>
      </c>
      <c r="K263" s="17">
        <v>0.13157894736842105</v>
      </c>
      <c r="L263" s="17">
        <v>0.31851851851851853</v>
      </c>
    </row>
    <row r="264">
      <c r="B264" s="19"/>
      <c r="C264" s="14" t="s">
        <v>23</v>
      </c>
      <c r="D264" s="18">
        <v>0.262</v>
      </c>
      <c r="E264" s="17">
        <v>0.2908450704225352</v>
      </c>
      <c r="F264" s="17">
        <v>0.20895522388059704</v>
      </c>
      <c r="G264" s="17">
        <v>0.2647754137115839</v>
      </c>
      <c r="H264" s="17">
        <v>0.38652482269503546</v>
      </c>
      <c r="I264" s="17">
        <v>0.21428571428571427</v>
      </c>
      <c r="J264" s="17">
        <v>0.38636363636363635</v>
      </c>
      <c r="K264" s="17">
        <v>0.2631578947368421</v>
      </c>
      <c r="L264" s="17">
        <v>0.37777777777777777</v>
      </c>
    </row>
    <row r="265">
      <c r="B265" s="20"/>
      <c r="C265" s="14" t="s">
        <v>25</v>
      </c>
      <c r="D265" s="18">
        <v>0.132</v>
      </c>
      <c r="E265" s="17">
        <v>0.17464788732394368</v>
      </c>
      <c r="F265" s="17">
        <v>0.14427860696517414</v>
      </c>
      <c r="G265" s="17">
        <v>0.1914893617021277</v>
      </c>
      <c r="H265" s="17">
        <v>0.24113475177304963</v>
      </c>
      <c r="I265" s="17">
        <v>0.28571428571428575</v>
      </c>
      <c r="J265" s="17">
        <v>0.20454545454545453</v>
      </c>
      <c r="K265" s="17">
        <v>0.2105263157894737</v>
      </c>
      <c r="L265" s="17">
        <v>0.022222222222222223</v>
      </c>
    </row>
    <row r="266">
      <c r="B266" s="26" t="s">
        <v>1</v>
      </c>
      <c r="C266" s="8"/>
      <c r="D266" s="14"/>
      <c r="E266" s="17">
        <v>1.0</v>
      </c>
      <c r="F266" s="17">
        <v>1.0</v>
      </c>
      <c r="G266" s="17">
        <v>1.0</v>
      </c>
      <c r="H266" s="17">
        <v>1.0</v>
      </c>
      <c r="I266" s="17">
        <v>1.0</v>
      </c>
      <c r="J266" s="17">
        <v>1.0</v>
      </c>
      <c r="K266" s="17">
        <v>1.0</v>
      </c>
      <c r="L266" s="17">
        <v>1.0</v>
      </c>
    </row>
    <row r="267">
      <c r="B267" s="3" t="s">
        <v>42</v>
      </c>
    </row>
    <row r="268">
      <c r="B268" s="2"/>
      <c r="C268" s="4"/>
      <c r="D268" s="5">
        <v>2012.0</v>
      </c>
      <c r="E268" s="6">
        <v>2015.0</v>
      </c>
      <c r="F268" s="7"/>
      <c r="G268" s="7"/>
      <c r="H268" s="7"/>
      <c r="I268" s="7"/>
      <c r="J268" s="7"/>
      <c r="K268" s="7"/>
      <c r="L268" s="8"/>
    </row>
    <row r="269">
      <c r="B269" s="9"/>
      <c r="C269" s="10"/>
      <c r="D269" s="11" t="s">
        <v>1</v>
      </c>
      <c r="E269" s="11" t="s">
        <v>1</v>
      </c>
      <c r="F269" s="12" t="s">
        <v>2</v>
      </c>
      <c r="G269" s="12" t="s">
        <v>3</v>
      </c>
      <c r="H269" s="12" t="s">
        <v>4</v>
      </c>
      <c r="I269" s="12" t="s">
        <v>5</v>
      </c>
      <c r="J269" s="12" t="s">
        <v>6</v>
      </c>
      <c r="K269" s="12" t="s">
        <v>7</v>
      </c>
      <c r="L269" s="12" t="s">
        <v>8</v>
      </c>
    </row>
    <row r="270">
      <c r="B270" s="13" t="s">
        <v>221</v>
      </c>
      <c r="C270" s="14" t="s">
        <v>18</v>
      </c>
      <c r="D270" s="44">
        <v>0.128</v>
      </c>
      <c r="E270" s="17">
        <v>0.17804363124560169</v>
      </c>
      <c r="F270" s="17">
        <v>0.33333333333333337</v>
      </c>
      <c r="G270" s="17">
        <v>0.17411764705882352</v>
      </c>
      <c r="H270" s="17">
        <v>0.0989399293286219</v>
      </c>
      <c r="I270" s="17">
        <v>0.07142857142857144</v>
      </c>
      <c r="J270" s="17">
        <v>0.06896551724137931</v>
      </c>
      <c r="K270" s="17">
        <v>0.09210526315789475</v>
      </c>
      <c r="L270" s="17">
        <v>0.022388059701492536</v>
      </c>
    </row>
    <row r="271">
      <c r="B271" s="19"/>
      <c r="C271" s="14" t="s">
        <v>20</v>
      </c>
      <c r="D271" s="44">
        <v>0.035</v>
      </c>
      <c r="E271" s="17">
        <v>0.029556650246305417</v>
      </c>
      <c r="F271" s="17">
        <v>0.03482587064676617</v>
      </c>
      <c r="G271" s="17">
        <v>0.04</v>
      </c>
      <c r="H271" s="16">
        <v>0.0035335689045936395</v>
      </c>
      <c r="I271" s="17">
        <v>0.07142857142857144</v>
      </c>
      <c r="J271" s="17">
        <v>0.022988505747126436</v>
      </c>
      <c r="K271" s="17">
        <v>0.09210526315789475</v>
      </c>
      <c r="L271" s="14"/>
    </row>
    <row r="272">
      <c r="B272" s="19"/>
      <c r="C272" s="14" t="s">
        <v>21</v>
      </c>
      <c r="D272" s="44">
        <v>0.388</v>
      </c>
      <c r="E272" s="17">
        <v>0.2674173117522871</v>
      </c>
      <c r="F272" s="17">
        <v>0.21393034825870647</v>
      </c>
      <c r="G272" s="17">
        <v>0.2541176470588235</v>
      </c>
      <c r="H272" s="17">
        <v>0.254416961130742</v>
      </c>
      <c r="I272" s="17">
        <v>0.42857142857142855</v>
      </c>
      <c r="J272" s="17">
        <v>0.3218390804597701</v>
      </c>
      <c r="K272" s="17">
        <v>0.27631578947368424</v>
      </c>
      <c r="L272" s="17">
        <v>0.44029850746268656</v>
      </c>
    </row>
    <row r="273">
      <c r="B273" s="19"/>
      <c r="C273" s="14" t="s">
        <v>22</v>
      </c>
      <c r="D273" s="44">
        <v>0.212</v>
      </c>
      <c r="E273" s="17">
        <v>0.21885995777621392</v>
      </c>
      <c r="F273" s="17">
        <v>0.19402985074626866</v>
      </c>
      <c r="G273" s="17">
        <v>0.19529411764705884</v>
      </c>
      <c r="H273" s="17">
        <v>0.22968197879858657</v>
      </c>
      <c r="I273" s="17">
        <v>0.21428571428571427</v>
      </c>
      <c r="J273" s="17">
        <v>0.1724137931034483</v>
      </c>
      <c r="K273" s="17">
        <v>0.3157894736842105</v>
      </c>
      <c r="L273" s="17">
        <v>0.32089552238805974</v>
      </c>
    </row>
    <row r="274">
      <c r="B274" s="19"/>
      <c r="C274" s="14" t="s">
        <v>23</v>
      </c>
      <c r="D274" s="44">
        <v>0.178</v>
      </c>
      <c r="E274" s="17">
        <v>0.2139338494018297</v>
      </c>
      <c r="F274" s="17">
        <v>0.11940298507462688</v>
      </c>
      <c r="G274" s="17">
        <v>0.21882352941176472</v>
      </c>
      <c r="H274" s="17">
        <v>0.34628975265017664</v>
      </c>
      <c r="I274" s="17">
        <v>0.14285714285714288</v>
      </c>
      <c r="J274" s="17">
        <v>0.28735632183908044</v>
      </c>
      <c r="K274" s="17">
        <v>0.14473684210526316</v>
      </c>
      <c r="L274" s="17">
        <v>0.20149253731343283</v>
      </c>
    </row>
    <row r="275">
      <c r="B275" s="20"/>
      <c r="C275" s="14" t="s">
        <v>25</v>
      </c>
      <c r="D275" s="44">
        <v>0.06</v>
      </c>
      <c r="E275" s="17">
        <v>0.09218859957776214</v>
      </c>
      <c r="F275" s="17">
        <v>0.10447761194029852</v>
      </c>
      <c r="G275" s="17">
        <v>0.11764705882352942</v>
      </c>
      <c r="H275" s="17">
        <v>0.06713780918727914</v>
      </c>
      <c r="I275" s="17">
        <v>0.07142857142857144</v>
      </c>
      <c r="J275" s="17">
        <v>0.12643678160919541</v>
      </c>
      <c r="K275" s="17">
        <v>0.07894736842105263</v>
      </c>
      <c r="L275" s="17">
        <v>0.01492537313432836</v>
      </c>
    </row>
    <row r="276">
      <c r="B276" s="26" t="s">
        <v>1</v>
      </c>
      <c r="C276" s="8"/>
      <c r="D276" s="45"/>
      <c r="E276" s="17">
        <v>1.0</v>
      </c>
      <c r="F276" s="17">
        <v>1.0</v>
      </c>
      <c r="G276" s="17">
        <v>1.0</v>
      </c>
      <c r="H276" s="17">
        <v>1.0</v>
      </c>
      <c r="I276" s="17">
        <v>1.0</v>
      </c>
      <c r="J276" s="17">
        <v>1.0</v>
      </c>
      <c r="K276" s="17">
        <v>1.0</v>
      </c>
      <c r="L276" s="17">
        <v>1.0</v>
      </c>
    </row>
    <row r="277">
      <c r="B277" s="3" t="s">
        <v>42</v>
      </c>
    </row>
    <row r="278">
      <c r="B278" s="2"/>
      <c r="C278" s="4"/>
      <c r="D278" s="5">
        <v>2012.0</v>
      </c>
      <c r="E278" s="6">
        <v>2015.0</v>
      </c>
      <c r="F278" s="7"/>
      <c r="G278" s="7"/>
      <c r="H278" s="7"/>
      <c r="I278" s="7"/>
      <c r="J278" s="7"/>
      <c r="K278" s="7"/>
      <c r="L278" s="8"/>
    </row>
    <row r="279">
      <c r="B279" s="9"/>
      <c r="C279" s="10"/>
      <c r="D279" s="11" t="s">
        <v>1</v>
      </c>
      <c r="E279" s="11" t="s">
        <v>1</v>
      </c>
      <c r="F279" s="12" t="s">
        <v>2</v>
      </c>
      <c r="G279" s="12" t="s">
        <v>3</v>
      </c>
      <c r="H279" s="12" t="s">
        <v>4</v>
      </c>
      <c r="I279" s="12" t="s">
        <v>5</v>
      </c>
      <c r="J279" s="12" t="s">
        <v>6</v>
      </c>
      <c r="K279" s="12" t="s">
        <v>7</v>
      </c>
      <c r="L279" s="12" t="s">
        <v>8</v>
      </c>
    </row>
    <row r="280">
      <c r="B280" s="13" t="s">
        <v>227</v>
      </c>
      <c r="C280" s="14" t="s">
        <v>18</v>
      </c>
      <c r="D280" s="44">
        <v>0.27</v>
      </c>
      <c r="E280" s="17">
        <v>0.2836030964109782</v>
      </c>
      <c r="F280" s="17">
        <v>0.4427860696517413</v>
      </c>
      <c r="G280" s="17">
        <v>0.35141509433962265</v>
      </c>
      <c r="H280" s="17">
        <v>0.12367491166077739</v>
      </c>
      <c r="I280" s="17">
        <v>0.21428571428571427</v>
      </c>
      <c r="J280" s="17">
        <v>0.125</v>
      </c>
      <c r="K280" s="17">
        <v>0.19736842105263158</v>
      </c>
      <c r="L280" s="17">
        <v>0.08955223880597014</v>
      </c>
    </row>
    <row r="281">
      <c r="B281" s="19"/>
      <c r="C281" s="14" t="s">
        <v>20</v>
      </c>
      <c r="D281" s="44">
        <v>0.018</v>
      </c>
      <c r="E281" s="17">
        <v>0.01055594651653765</v>
      </c>
      <c r="F281" s="17">
        <v>0.01492537313432836</v>
      </c>
      <c r="G281" s="16">
        <v>0.009433962264150943</v>
      </c>
      <c r="H281" s="14"/>
      <c r="I281" s="14"/>
      <c r="J281" s="14"/>
      <c r="K281" s="17">
        <v>0.06578947368421052</v>
      </c>
      <c r="L281" s="14"/>
    </row>
    <row r="282">
      <c r="B282" s="19"/>
      <c r="C282" s="14" t="s">
        <v>21</v>
      </c>
      <c r="D282" s="44">
        <v>0.193</v>
      </c>
      <c r="E282" s="17">
        <v>0.11400422237860662</v>
      </c>
      <c r="F282" s="17">
        <v>0.09452736318407959</v>
      </c>
      <c r="G282" s="17">
        <v>0.09669811320754716</v>
      </c>
      <c r="H282" s="17">
        <v>0.10954063604240283</v>
      </c>
      <c r="I282" s="17">
        <v>0.21428571428571427</v>
      </c>
      <c r="J282" s="17">
        <v>0.11363636363636363</v>
      </c>
      <c r="K282" s="17">
        <v>0.14473684210526316</v>
      </c>
      <c r="L282" s="17">
        <v>0.20895522388059704</v>
      </c>
    </row>
    <row r="283">
      <c r="B283" s="19"/>
      <c r="C283" s="14" t="s">
        <v>22</v>
      </c>
      <c r="D283" s="44">
        <v>0.161</v>
      </c>
      <c r="E283" s="17">
        <v>0.1653764954257565</v>
      </c>
      <c r="F283" s="17">
        <v>0.15422885572139303</v>
      </c>
      <c r="G283" s="17">
        <v>0.12735849056603774</v>
      </c>
      <c r="H283" s="17">
        <v>0.18021201413427562</v>
      </c>
      <c r="I283" s="17">
        <v>0.14285714285714288</v>
      </c>
      <c r="J283" s="17">
        <v>0.17045454545454547</v>
      </c>
      <c r="K283" s="17">
        <v>0.11842105263157895</v>
      </c>
      <c r="L283" s="17">
        <v>0.31343283582089554</v>
      </c>
    </row>
    <row r="284">
      <c r="B284" s="19"/>
      <c r="C284" s="14" t="s">
        <v>23</v>
      </c>
      <c r="D284" s="44">
        <v>0.222</v>
      </c>
      <c r="E284" s="17">
        <v>0.2617874736101337</v>
      </c>
      <c r="F284" s="17">
        <v>0.16915422885572137</v>
      </c>
      <c r="G284" s="17">
        <v>0.23349056603773582</v>
      </c>
      <c r="H284" s="17">
        <v>0.36042402826855124</v>
      </c>
      <c r="I284" s="17">
        <v>0.14285714285714288</v>
      </c>
      <c r="J284" s="17">
        <v>0.375</v>
      </c>
      <c r="K284" s="17">
        <v>0.2368421052631579</v>
      </c>
      <c r="L284" s="17">
        <v>0.373134328358209</v>
      </c>
    </row>
    <row r="285">
      <c r="B285" s="20"/>
      <c r="C285" s="14" t="s">
        <v>25</v>
      </c>
      <c r="D285" s="44">
        <v>0.136</v>
      </c>
      <c r="E285" s="17">
        <v>0.16467276565798733</v>
      </c>
      <c r="F285" s="17">
        <v>0.12437810945273632</v>
      </c>
      <c r="G285" s="17">
        <v>0.18160377358490568</v>
      </c>
      <c r="H285" s="17">
        <v>0.22614840989399293</v>
      </c>
      <c r="I285" s="17">
        <v>0.28571428571428575</v>
      </c>
      <c r="J285" s="17">
        <v>0.2159090909090909</v>
      </c>
      <c r="K285" s="17">
        <v>0.2368421052631579</v>
      </c>
      <c r="L285" s="17">
        <v>0.01492537313432836</v>
      </c>
    </row>
    <row r="286">
      <c r="B286" s="26" t="s">
        <v>1</v>
      </c>
      <c r="C286" s="8"/>
      <c r="D286" s="45"/>
      <c r="E286" s="17">
        <v>1.0</v>
      </c>
      <c r="F286" s="17">
        <v>1.0</v>
      </c>
      <c r="G286" s="17">
        <v>1.0</v>
      </c>
      <c r="H286" s="17">
        <v>1.0</v>
      </c>
      <c r="I286" s="17">
        <v>1.0</v>
      </c>
      <c r="J286" s="17">
        <v>1.0</v>
      </c>
      <c r="K286" s="17">
        <v>1.0</v>
      </c>
      <c r="L286" s="17">
        <v>1.0</v>
      </c>
    </row>
    <row r="287">
      <c r="B287" s="3" t="s">
        <v>42</v>
      </c>
    </row>
    <row r="288">
      <c r="B288" s="2"/>
      <c r="C288" s="4"/>
      <c r="D288" s="5">
        <v>2012.0</v>
      </c>
      <c r="E288" s="6">
        <v>2015.0</v>
      </c>
      <c r="F288" s="7"/>
      <c r="G288" s="7"/>
      <c r="H288" s="7"/>
      <c r="I288" s="7"/>
      <c r="J288" s="7"/>
      <c r="K288" s="7"/>
      <c r="L288" s="8"/>
    </row>
    <row r="289">
      <c r="B289" s="9"/>
      <c r="C289" s="10"/>
      <c r="D289" s="11" t="s">
        <v>1</v>
      </c>
      <c r="E289" s="11" t="s">
        <v>1</v>
      </c>
      <c r="F289" s="12" t="s">
        <v>2</v>
      </c>
      <c r="G289" s="12" t="s">
        <v>3</v>
      </c>
      <c r="H289" s="12" t="s">
        <v>4</v>
      </c>
      <c r="I289" s="12" t="s">
        <v>5</v>
      </c>
      <c r="J289" s="12" t="s">
        <v>6</v>
      </c>
      <c r="K289" s="12" t="s">
        <v>7</v>
      </c>
      <c r="L289" s="12" t="s">
        <v>8</v>
      </c>
    </row>
    <row r="290">
      <c r="B290" s="13" t="s">
        <v>238</v>
      </c>
      <c r="C290" s="14" t="s">
        <v>18</v>
      </c>
      <c r="D290" s="18">
        <v>0.121</v>
      </c>
      <c r="E290" s="17">
        <v>0.17197452229299362</v>
      </c>
      <c r="F290" s="17">
        <v>0.32</v>
      </c>
      <c r="G290" s="17">
        <v>0.17224880382775118</v>
      </c>
      <c r="H290" s="17">
        <v>0.0812720848056537</v>
      </c>
      <c r="I290" s="17">
        <v>0.07142857142857144</v>
      </c>
      <c r="J290" s="17">
        <v>0.05747126436781609</v>
      </c>
      <c r="K290" s="17">
        <v>0.09210526315789475</v>
      </c>
      <c r="L290" s="17">
        <v>0.05185185185185185</v>
      </c>
    </row>
    <row r="291">
      <c r="B291" s="19"/>
      <c r="C291" s="14" t="s">
        <v>20</v>
      </c>
      <c r="D291" s="18">
        <v>0.012</v>
      </c>
      <c r="E291" s="16">
        <v>0.009200283085633403</v>
      </c>
      <c r="F291" s="17">
        <v>0.01</v>
      </c>
      <c r="G291" s="16">
        <v>0.009569377990430622</v>
      </c>
      <c r="H291" s="16">
        <v>0.0035335689045936395</v>
      </c>
      <c r="I291" s="14"/>
      <c r="J291" s="14"/>
      <c r="K291" s="17">
        <v>0.052631578947368425</v>
      </c>
      <c r="L291" s="14"/>
    </row>
    <row r="292">
      <c r="B292" s="19"/>
      <c r="C292" s="14" t="s">
        <v>21</v>
      </c>
      <c r="D292" s="18">
        <v>0.228</v>
      </c>
      <c r="E292" s="17">
        <v>0.11818825194621374</v>
      </c>
      <c r="F292" s="17">
        <v>0.105</v>
      </c>
      <c r="G292" s="17">
        <v>0.1291866028708134</v>
      </c>
      <c r="H292" s="17">
        <v>0.09540636042402827</v>
      </c>
      <c r="I292" s="17">
        <v>0.21428571428571427</v>
      </c>
      <c r="J292" s="17">
        <v>0.14942528735632185</v>
      </c>
      <c r="K292" s="17">
        <v>0.1842105263157895</v>
      </c>
      <c r="L292" s="17">
        <v>0.1037037037037037</v>
      </c>
    </row>
    <row r="293">
      <c r="B293" s="19"/>
      <c r="C293" s="14" t="s">
        <v>22</v>
      </c>
      <c r="D293" s="18">
        <v>0.177</v>
      </c>
      <c r="E293" s="17">
        <v>0.20948336871903753</v>
      </c>
      <c r="F293" s="17">
        <v>0.175</v>
      </c>
      <c r="G293" s="17">
        <v>0.2033492822966507</v>
      </c>
      <c r="H293" s="17">
        <v>0.21201413427561838</v>
      </c>
      <c r="I293" s="17">
        <v>0.21428571428571427</v>
      </c>
      <c r="J293" s="17">
        <v>0.21839080459770116</v>
      </c>
      <c r="K293" s="17">
        <v>0.1842105263157895</v>
      </c>
      <c r="L293" s="17">
        <v>0.33333333333333337</v>
      </c>
    </row>
    <row r="294">
      <c r="B294" s="19"/>
      <c r="C294" s="14" t="s">
        <v>23</v>
      </c>
      <c r="D294" s="18">
        <v>0.383</v>
      </c>
      <c r="E294" s="17">
        <v>0.313517338995046</v>
      </c>
      <c r="F294" s="17">
        <v>0.195</v>
      </c>
      <c r="G294" s="17">
        <v>0.291866028708134</v>
      </c>
      <c r="H294" s="17">
        <v>0.4664310954063604</v>
      </c>
      <c r="I294" s="17">
        <v>0.21428571428571427</v>
      </c>
      <c r="J294" s="17">
        <v>0.3103448275862069</v>
      </c>
      <c r="K294" s="17">
        <v>0.27631578947368424</v>
      </c>
      <c r="L294" s="17">
        <v>0.4444444444444444</v>
      </c>
    </row>
    <row r="295">
      <c r="B295" s="20"/>
      <c r="C295" s="14" t="s">
        <v>25</v>
      </c>
      <c r="D295" s="18">
        <v>0.079</v>
      </c>
      <c r="E295" s="17">
        <v>0.17763623496107572</v>
      </c>
      <c r="F295" s="17">
        <v>0.195</v>
      </c>
      <c r="G295" s="17">
        <v>0.1937799043062201</v>
      </c>
      <c r="H295" s="17">
        <v>0.1413427561837456</v>
      </c>
      <c r="I295" s="17">
        <v>0.28571428571428575</v>
      </c>
      <c r="J295" s="17">
        <v>0.26436781609195403</v>
      </c>
      <c r="K295" s="17">
        <v>0.2105263157894737</v>
      </c>
      <c r="L295" s="17">
        <v>0.06666666666666667</v>
      </c>
    </row>
    <row r="296">
      <c r="B296" s="26" t="s">
        <v>1</v>
      </c>
      <c r="C296" s="8"/>
      <c r="D296" s="14"/>
      <c r="E296" s="17">
        <v>1.0</v>
      </c>
      <c r="F296" s="17">
        <v>1.0</v>
      </c>
      <c r="G296" s="17">
        <v>1.0</v>
      </c>
      <c r="H296" s="17">
        <v>1.0</v>
      </c>
      <c r="I296" s="17">
        <v>1.0</v>
      </c>
      <c r="J296" s="17">
        <v>1.0</v>
      </c>
      <c r="K296" s="17">
        <v>1.0</v>
      </c>
      <c r="L296" s="17">
        <v>1.0</v>
      </c>
    </row>
    <row r="297">
      <c r="B297" s="3" t="s">
        <v>42</v>
      </c>
    </row>
    <row r="298">
      <c r="B298" s="2"/>
      <c r="C298" s="4"/>
      <c r="D298" s="5">
        <v>2012.0</v>
      </c>
      <c r="E298" s="6">
        <v>2015.0</v>
      </c>
      <c r="F298" s="7"/>
      <c r="G298" s="7"/>
      <c r="H298" s="7"/>
      <c r="I298" s="7"/>
      <c r="J298" s="7"/>
      <c r="K298" s="7"/>
      <c r="L298" s="8"/>
    </row>
    <row r="299">
      <c r="B299" s="9"/>
      <c r="C299" s="10"/>
      <c r="D299" s="11" t="s">
        <v>1</v>
      </c>
      <c r="E299" s="11" t="s">
        <v>1</v>
      </c>
      <c r="F299" s="12" t="s">
        <v>2</v>
      </c>
      <c r="G299" s="12" t="s">
        <v>3</v>
      </c>
      <c r="H299" s="12" t="s">
        <v>4</v>
      </c>
      <c r="I299" s="12" t="s">
        <v>5</v>
      </c>
      <c r="J299" s="12" t="s">
        <v>6</v>
      </c>
      <c r="K299" s="12" t="s">
        <v>7</v>
      </c>
      <c r="L299" s="12" t="s">
        <v>8</v>
      </c>
    </row>
    <row r="300">
      <c r="B300" s="13" t="s">
        <v>241</v>
      </c>
      <c r="C300" s="14" t="s">
        <v>18</v>
      </c>
      <c r="D300" s="18">
        <v>0.121</v>
      </c>
      <c r="E300" s="17">
        <v>0.1780141843971631</v>
      </c>
      <c r="F300" s="17">
        <v>0.325</v>
      </c>
      <c r="G300" s="17">
        <v>0.1770334928229665</v>
      </c>
      <c r="H300" s="17">
        <v>0.0989399293286219</v>
      </c>
      <c r="I300" s="17">
        <v>0.07142857142857144</v>
      </c>
      <c r="J300" s="17">
        <v>0.05747126436781609</v>
      </c>
      <c r="K300" s="17">
        <v>0.09210526315789475</v>
      </c>
      <c r="L300" s="17">
        <v>0.045454545454545456</v>
      </c>
    </row>
    <row r="301">
      <c r="B301" s="19"/>
      <c r="C301" s="14" t="s">
        <v>20</v>
      </c>
      <c r="D301" s="18">
        <v>0.016</v>
      </c>
      <c r="E301" s="17">
        <v>0.013475177304964538</v>
      </c>
      <c r="F301" s="16">
        <v>0.005</v>
      </c>
      <c r="G301" s="17">
        <v>0.019138755980861243</v>
      </c>
      <c r="H301" s="17">
        <v>0.010600706713780918</v>
      </c>
      <c r="I301" s="17">
        <v>0.07142857142857144</v>
      </c>
      <c r="J301" s="14"/>
      <c r="K301" s="17">
        <v>0.06578947368421052</v>
      </c>
      <c r="L301" s="14"/>
    </row>
    <row r="302">
      <c r="B302" s="19"/>
      <c r="C302" s="14" t="s">
        <v>21</v>
      </c>
      <c r="D302" s="18">
        <v>0.344</v>
      </c>
      <c r="E302" s="17">
        <v>0.2347517730496454</v>
      </c>
      <c r="F302" s="17">
        <v>0.17</v>
      </c>
      <c r="G302" s="17">
        <v>0.22727272727272727</v>
      </c>
      <c r="H302" s="17">
        <v>0.26501766784452296</v>
      </c>
      <c r="I302" s="17">
        <v>0.35714285714285715</v>
      </c>
      <c r="J302" s="17">
        <v>0.3103448275862069</v>
      </c>
      <c r="K302" s="17">
        <v>0.25</v>
      </c>
      <c r="L302" s="17">
        <v>0.3181818181818182</v>
      </c>
    </row>
    <row r="303">
      <c r="B303" s="19"/>
      <c r="C303" s="14" t="s">
        <v>22</v>
      </c>
      <c r="D303" s="18">
        <v>0.254</v>
      </c>
      <c r="E303" s="17">
        <v>0.274468085106383</v>
      </c>
      <c r="F303" s="17">
        <v>0.215</v>
      </c>
      <c r="G303" s="17">
        <v>0.2535885167464115</v>
      </c>
      <c r="H303" s="17">
        <v>0.3286219081272085</v>
      </c>
      <c r="I303" s="17">
        <v>0.21428571428571427</v>
      </c>
      <c r="J303" s="17">
        <v>0.24137931034482757</v>
      </c>
      <c r="K303" s="17">
        <v>0.27631578947368424</v>
      </c>
      <c r="L303" s="17">
        <v>0.4318181818181818</v>
      </c>
    </row>
    <row r="304">
      <c r="B304" s="19"/>
      <c r="C304" s="14" t="s">
        <v>23</v>
      </c>
      <c r="D304" s="18">
        <v>0.235</v>
      </c>
      <c r="E304" s="17">
        <v>0.20638297872340428</v>
      </c>
      <c r="F304" s="17">
        <v>0.175</v>
      </c>
      <c r="G304" s="17">
        <v>0.21291866028708134</v>
      </c>
      <c r="H304" s="17">
        <v>0.22614840989399293</v>
      </c>
      <c r="I304" s="17">
        <v>0.21428571428571427</v>
      </c>
      <c r="J304" s="17">
        <v>0.24137931034482757</v>
      </c>
      <c r="K304" s="17">
        <v>0.2368421052631579</v>
      </c>
      <c r="L304" s="17">
        <v>0.19696969696969696</v>
      </c>
    </row>
    <row r="305">
      <c r="B305" s="20"/>
      <c r="C305" s="14" t="s">
        <v>25</v>
      </c>
      <c r="D305" s="18">
        <v>0.06</v>
      </c>
      <c r="E305" s="17">
        <v>0.09290780141843971</v>
      </c>
      <c r="F305" s="17">
        <v>0.11</v>
      </c>
      <c r="G305" s="17">
        <v>0.11004784688995216</v>
      </c>
      <c r="H305" s="17">
        <v>0.0706713780918728</v>
      </c>
      <c r="I305" s="17">
        <v>0.07142857142857144</v>
      </c>
      <c r="J305" s="17">
        <v>0.14942528735632185</v>
      </c>
      <c r="K305" s="17">
        <v>0.07894736842105263</v>
      </c>
      <c r="L305" s="16">
        <v>0.007575757575757576</v>
      </c>
    </row>
    <row r="306">
      <c r="B306" s="26" t="s">
        <v>1</v>
      </c>
      <c r="C306" s="8"/>
      <c r="D306" s="14"/>
      <c r="E306" s="17">
        <v>1.0</v>
      </c>
      <c r="F306" s="17">
        <v>1.0</v>
      </c>
      <c r="G306" s="17">
        <v>1.0</v>
      </c>
      <c r="H306" s="17">
        <v>1.0</v>
      </c>
      <c r="I306" s="17">
        <v>1.0</v>
      </c>
      <c r="J306" s="17">
        <v>1.0</v>
      </c>
      <c r="K306" s="17">
        <v>1.0</v>
      </c>
      <c r="L306" s="17">
        <v>1.0</v>
      </c>
    </row>
    <row r="307">
      <c r="B307" s="3" t="s">
        <v>42</v>
      </c>
    </row>
    <row r="308">
      <c r="B308" s="2"/>
      <c r="C308" s="4"/>
      <c r="D308" s="5">
        <v>2012.0</v>
      </c>
      <c r="E308" s="6">
        <v>2015.0</v>
      </c>
      <c r="F308" s="7"/>
      <c r="G308" s="7"/>
      <c r="H308" s="7"/>
      <c r="I308" s="7"/>
      <c r="J308" s="7"/>
      <c r="K308" s="7"/>
      <c r="L308" s="8"/>
    </row>
    <row r="309">
      <c r="B309" s="9"/>
      <c r="C309" s="10"/>
      <c r="D309" s="11" t="s">
        <v>1</v>
      </c>
      <c r="E309" s="11" t="s">
        <v>1</v>
      </c>
      <c r="F309" s="12" t="s">
        <v>2</v>
      </c>
      <c r="G309" s="12" t="s">
        <v>3</v>
      </c>
      <c r="H309" s="12" t="s">
        <v>4</v>
      </c>
      <c r="I309" s="12" t="s">
        <v>5</v>
      </c>
      <c r="J309" s="12" t="s">
        <v>6</v>
      </c>
      <c r="K309" s="12" t="s">
        <v>7</v>
      </c>
      <c r="L309" s="12" t="s">
        <v>8</v>
      </c>
    </row>
    <row r="310">
      <c r="B310" s="13" t="s">
        <v>245</v>
      </c>
      <c r="C310" s="14" t="s">
        <v>18</v>
      </c>
      <c r="D310" s="44">
        <v>0.13</v>
      </c>
      <c r="E310" s="17">
        <v>0.18515901060070672</v>
      </c>
      <c r="F310" s="17">
        <v>0.33668341708542715</v>
      </c>
      <c r="G310" s="17">
        <v>0.1867612293144208</v>
      </c>
      <c r="H310" s="17">
        <v>0.10247349823321555</v>
      </c>
      <c r="I310" s="17">
        <v>0.07692307692307693</v>
      </c>
      <c r="J310" s="17">
        <v>0.05747126436781609</v>
      </c>
      <c r="K310" s="17">
        <v>0.09090909090909091</v>
      </c>
      <c r="L310" s="17">
        <v>0.05223880597014926</v>
      </c>
    </row>
    <row r="311">
      <c r="B311" s="19"/>
      <c r="C311" s="14" t="s">
        <v>20</v>
      </c>
      <c r="D311" s="44">
        <v>0.006</v>
      </c>
      <c r="E311" s="16">
        <v>0.007773851590106007</v>
      </c>
      <c r="F311" s="14"/>
      <c r="G311" s="16">
        <v>0.009456264775413711</v>
      </c>
      <c r="H311" s="17">
        <v>0.010600706713780918</v>
      </c>
      <c r="I311" s="14"/>
      <c r="J311" s="14"/>
      <c r="K311" s="17">
        <v>0.051948051948051945</v>
      </c>
      <c r="L311" s="14"/>
    </row>
    <row r="312">
      <c r="B312" s="19"/>
      <c r="C312" s="14" t="s">
        <v>21</v>
      </c>
      <c r="D312" s="44">
        <v>0.2</v>
      </c>
      <c r="E312" s="17">
        <v>0.15477031802120142</v>
      </c>
      <c r="F312" s="17">
        <v>0.10552763819095479</v>
      </c>
      <c r="G312" s="17">
        <v>0.12293144208037825</v>
      </c>
      <c r="H312" s="17">
        <v>0.18727915194346292</v>
      </c>
      <c r="I312" s="17">
        <v>0.23076923076923075</v>
      </c>
      <c r="J312" s="17">
        <v>0.26436781609195403</v>
      </c>
      <c r="K312" s="17">
        <v>0.2337662337662338</v>
      </c>
      <c r="L312" s="17">
        <v>0.20895522388059704</v>
      </c>
    </row>
    <row r="313">
      <c r="B313" s="19"/>
      <c r="C313" s="14" t="s">
        <v>22</v>
      </c>
      <c r="D313" s="44">
        <v>0.228</v>
      </c>
      <c r="E313" s="17">
        <v>0.23109540636042403</v>
      </c>
      <c r="F313" s="17">
        <v>0.1608040201005025</v>
      </c>
      <c r="G313" s="17">
        <v>0.1914893617021277</v>
      </c>
      <c r="H313" s="17">
        <v>0.30742049469964666</v>
      </c>
      <c r="I313" s="17">
        <v>0.15384615384615385</v>
      </c>
      <c r="J313" s="17">
        <v>0.21839080459770116</v>
      </c>
      <c r="K313" s="17">
        <v>0.28571428571428575</v>
      </c>
      <c r="L313" s="17">
        <v>0.3880597014925373</v>
      </c>
    </row>
    <row r="314">
      <c r="B314" s="19"/>
      <c r="C314" s="14" t="s">
        <v>23</v>
      </c>
      <c r="D314" s="44">
        <v>0.29</v>
      </c>
      <c r="E314" s="17">
        <v>0.24664310954063606</v>
      </c>
      <c r="F314" s="17">
        <v>0.19095477386934673</v>
      </c>
      <c r="G314" s="17">
        <v>0.26004728132387706</v>
      </c>
      <c r="H314" s="17">
        <v>0.2685512367491166</v>
      </c>
      <c r="I314" s="17">
        <v>0.3076923076923077</v>
      </c>
      <c r="J314" s="17">
        <v>0.24137931034482757</v>
      </c>
      <c r="K314" s="17">
        <v>0.2337662337662338</v>
      </c>
      <c r="L314" s="17">
        <v>0.3283582089552239</v>
      </c>
    </row>
    <row r="315">
      <c r="B315" s="20"/>
      <c r="C315" s="14" t="s">
        <v>25</v>
      </c>
      <c r="D315" s="44">
        <v>0.147</v>
      </c>
      <c r="E315" s="17">
        <v>0.17455830388692578</v>
      </c>
      <c r="F315" s="17">
        <v>0.20603015075376885</v>
      </c>
      <c r="G315" s="17">
        <v>0.2293144208037825</v>
      </c>
      <c r="H315" s="17">
        <v>0.12367491166077739</v>
      </c>
      <c r="I315" s="17">
        <v>0.23076923076923075</v>
      </c>
      <c r="J315" s="17">
        <v>0.21839080459770116</v>
      </c>
      <c r="K315" s="17">
        <v>0.10389610389610389</v>
      </c>
      <c r="L315" s="17">
        <v>0.022388059701492536</v>
      </c>
    </row>
    <row r="316">
      <c r="B316" s="26" t="s">
        <v>1</v>
      </c>
      <c r="C316" s="8"/>
      <c r="D316" s="45"/>
      <c r="E316" s="17">
        <v>1.0</v>
      </c>
      <c r="F316" s="17">
        <v>1.0</v>
      </c>
      <c r="G316" s="17">
        <v>1.0</v>
      </c>
      <c r="H316" s="17">
        <v>1.0</v>
      </c>
      <c r="I316" s="17">
        <v>1.0</v>
      </c>
      <c r="J316" s="17">
        <v>1.0</v>
      </c>
      <c r="K316" s="17">
        <v>1.0</v>
      </c>
      <c r="L316" s="17">
        <v>1.0</v>
      </c>
    </row>
    <row r="317">
      <c r="B317" s="3" t="s">
        <v>42</v>
      </c>
    </row>
    <row r="318">
      <c r="B318" s="2"/>
      <c r="C318" s="4"/>
      <c r="D318" s="5">
        <v>2012.0</v>
      </c>
      <c r="E318" s="6">
        <v>2015.0</v>
      </c>
      <c r="F318" s="7"/>
      <c r="G318" s="7"/>
      <c r="H318" s="7"/>
      <c r="I318" s="7"/>
      <c r="J318" s="7"/>
      <c r="K318" s="7"/>
      <c r="L318" s="8"/>
    </row>
    <row r="319">
      <c r="B319" s="9"/>
      <c r="C319" s="10"/>
      <c r="D319" s="11" t="s">
        <v>1</v>
      </c>
      <c r="E319" s="11" t="s">
        <v>1</v>
      </c>
      <c r="F319" s="12" t="s">
        <v>2</v>
      </c>
      <c r="G319" s="12" t="s">
        <v>3</v>
      </c>
      <c r="H319" s="12" t="s">
        <v>4</v>
      </c>
      <c r="I319" s="12" t="s">
        <v>5</v>
      </c>
      <c r="J319" s="12" t="s">
        <v>6</v>
      </c>
      <c r="K319" s="12" t="s">
        <v>7</v>
      </c>
      <c r="L319" s="12" t="s">
        <v>8</v>
      </c>
    </row>
    <row r="320">
      <c r="B320" s="13" t="s">
        <v>253</v>
      </c>
      <c r="C320" s="14" t="s">
        <v>18</v>
      </c>
      <c r="D320" s="18">
        <v>0.129</v>
      </c>
      <c r="E320" s="17">
        <v>0.17468175388967466</v>
      </c>
      <c r="F320" s="17">
        <v>0.321608040201005</v>
      </c>
      <c r="G320" s="17">
        <v>0.18246445497630334</v>
      </c>
      <c r="H320" s="17">
        <v>0.08185053380782918</v>
      </c>
      <c r="I320" s="17">
        <v>0.07142857142857144</v>
      </c>
      <c r="J320" s="17">
        <v>0.06818181818181818</v>
      </c>
      <c r="K320" s="17">
        <v>0.09090909090909091</v>
      </c>
      <c r="L320" s="17">
        <v>0.0373134328358209</v>
      </c>
    </row>
    <row r="321">
      <c r="B321" s="19"/>
      <c r="C321" s="14" t="s">
        <v>20</v>
      </c>
      <c r="D321" s="18">
        <v>0.011</v>
      </c>
      <c r="E321" s="16">
        <v>0.008486562942008486</v>
      </c>
      <c r="F321" s="14"/>
      <c r="G321" s="16">
        <v>0.009478672985781991</v>
      </c>
      <c r="H321" s="14"/>
      <c r="I321" s="17">
        <v>0.07142857142857144</v>
      </c>
      <c r="J321" s="17">
        <v>0.022727272727272728</v>
      </c>
      <c r="K321" s="17">
        <v>0.06493506493506493</v>
      </c>
      <c r="L321" s="14"/>
    </row>
    <row r="322">
      <c r="B322" s="19"/>
      <c r="C322" s="14" t="s">
        <v>21</v>
      </c>
      <c r="D322" s="18">
        <v>0.225</v>
      </c>
      <c r="E322" s="17">
        <v>0.21499292786421498</v>
      </c>
      <c r="F322" s="17">
        <v>0.1306532663316583</v>
      </c>
      <c r="G322" s="17">
        <v>0.24407582938388625</v>
      </c>
      <c r="H322" s="17">
        <v>0.20284697508896798</v>
      </c>
      <c r="I322" s="17">
        <v>0.35714285714285715</v>
      </c>
      <c r="J322" s="17">
        <v>0.2727272727272727</v>
      </c>
      <c r="K322" s="17">
        <v>0.2597402597402597</v>
      </c>
      <c r="L322" s="17">
        <v>0.32089552238805974</v>
      </c>
    </row>
    <row r="323">
      <c r="B323" s="19"/>
      <c r="C323" s="14" t="s">
        <v>22</v>
      </c>
      <c r="D323" s="18">
        <v>0.193</v>
      </c>
      <c r="E323" s="17">
        <v>0.2623762376237624</v>
      </c>
      <c r="F323" s="17">
        <v>0.22613065326633167</v>
      </c>
      <c r="G323" s="17">
        <v>0.1966824644549763</v>
      </c>
      <c r="H323" s="17">
        <v>0.3380782918149466</v>
      </c>
      <c r="I323" s="17">
        <v>0.28571428571428575</v>
      </c>
      <c r="J323" s="17">
        <v>0.2159090909090909</v>
      </c>
      <c r="K323" s="17">
        <v>0.3116883116883117</v>
      </c>
      <c r="L323" s="17">
        <v>0.41791044776119407</v>
      </c>
    </row>
    <row r="324">
      <c r="B324" s="19"/>
      <c r="C324" s="14" t="s">
        <v>23</v>
      </c>
      <c r="D324" s="18">
        <v>0.255</v>
      </c>
      <c r="E324" s="17">
        <v>0.21711456859971712</v>
      </c>
      <c r="F324" s="17">
        <v>0.1809045226130653</v>
      </c>
      <c r="G324" s="17">
        <v>0.2156398104265403</v>
      </c>
      <c r="H324" s="17">
        <v>0.27402135231316727</v>
      </c>
      <c r="I324" s="17">
        <v>0.14285714285714288</v>
      </c>
      <c r="J324" s="17">
        <v>0.29545454545454547</v>
      </c>
      <c r="K324" s="17">
        <v>0.16883116883116883</v>
      </c>
      <c r="L324" s="17">
        <v>0.19402985074626866</v>
      </c>
    </row>
    <row r="325">
      <c r="B325" s="20"/>
      <c r="C325" s="14" t="s">
        <v>25</v>
      </c>
      <c r="D325" s="18">
        <v>0.187</v>
      </c>
      <c r="E325" s="17">
        <v>0.12234794908062234</v>
      </c>
      <c r="F325" s="17">
        <v>0.1407035175879397</v>
      </c>
      <c r="G325" s="17">
        <v>0.15165876777251186</v>
      </c>
      <c r="H325" s="17">
        <v>0.10320284697508895</v>
      </c>
      <c r="I325" s="17">
        <v>0.07142857142857144</v>
      </c>
      <c r="J325" s="17">
        <v>0.125</v>
      </c>
      <c r="K325" s="17">
        <v>0.10389610389610389</v>
      </c>
      <c r="L325" s="17">
        <v>0.02985074626865672</v>
      </c>
    </row>
    <row r="326">
      <c r="B326" s="26" t="s">
        <v>1</v>
      </c>
      <c r="C326" s="8"/>
      <c r="D326" s="14"/>
      <c r="E326" s="17">
        <v>1.0</v>
      </c>
      <c r="F326" s="17">
        <v>1.0</v>
      </c>
      <c r="G326" s="17">
        <v>1.0</v>
      </c>
      <c r="H326" s="17">
        <v>1.0</v>
      </c>
      <c r="I326" s="17">
        <v>1.0</v>
      </c>
      <c r="J326" s="17">
        <v>1.0</v>
      </c>
      <c r="K326" s="17">
        <v>1.0</v>
      </c>
      <c r="L326" s="17">
        <v>1.0</v>
      </c>
    </row>
    <row r="327">
      <c r="B327" s="3" t="s">
        <v>42</v>
      </c>
    </row>
    <row r="328">
      <c r="B328" s="2"/>
      <c r="C328" s="4"/>
      <c r="D328" s="5">
        <v>2012.0</v>
      </c>
      <c r="E328" s="6">
        <v>2015.0</v>
      </c>
      <c r="F328" s="7"/>
      <c r="G328" s="7"/>
      <c r="H328" s="7"/>
      <c r="I328" s="7"/>
      <c r="J328" s="7"/>
      <c r="K328" s="7"/>
      <c r="L328" s="8"/>
    </row>
    <row r="329">
      <c r="B329" s="9"/>
      <c r="C329" s="10"/>
      <c r="D329" s="11" t="s">
        <v>1</v>
      </c>
      <c r="E329" s="11" t="s">
        <v>1</v>
      </c>
      <c r="F329" s="12" t="s">
        <v>2</v>
      </c>
      <c r="G329" s="12" t="s">
        <v>3</v>
      </c>
      <c r="H329" s="12" t="s">
        <v>4</v>
      </c>
      <c r="I329" s="12" t="s">
        <v>5</v>
      </c>
      <c r="J329" s="12" t="s">
        <v>6</v>
      </c>
      <c r="K329" s="12" t="s">
        <v>7</v>
      </c>
      <c r="L329" s="12" t="s">
        <v>8</v>
      </c>
    </row>
    <row r="330">
      <c r="B330" s="13" t="s">
        <v>258</v>
      </c>
      <c r="C330" s="14" t="s">
        <v>18</v>
      </c>
      <c r="D330" s="29"/>
      <c r="E330" s="17">
        <v>0.1838183108587651</v>
      </c>
      <c r="F330" s="17">
        <v>0.3383838383838384</v>
      </c>
      <c r="G330" s="17">
        <v>0.19761904761904764</v>
      </c>
      <c r="H330" s="17">
        <v>0.08156028368794326</v>
      </c>
      <c r="I330" s="17">
        <v>0.07142857142857144</v>
      </c>
      <c r="J330" s="17">
        <v>0.06896551724137931</v>
      </c>
      <c r="K330" s="17">
        <v>0.09090909090909091</v>
      </c>
      <c r="L330" s="17">
        <v>0.03759398496240601</v>
      </c>
    </row>
    <row r="331">
      <c r="B331" s="19"/>
      <c r="C331" s="14" t="s">
        <v>20</v>
      </c>
      <c r="D331" s="29"/>
      <c r="E331" s="16">
        <v>0.0056777856635912</v>
      </c>
      <c r="F331" s="14"/>
      <c r="G331" s="16">
        <v>0.0047619047619047615</v>
      </c>
      <c r="H331" s="14"/>
      <c r="I331" s="17">
        <v>0.07142857142857144</v>
      </c>
      <c r="J331" s="17">
        <v>0.022988505747126436</v>
      </c>
      <c r="K331" s="17">
        <v>0.03896103896103896</v>
      </c>
      <c r="L331" s="14"/>
    </row>
    <row r="332">
      <c r="B332" s="19"/>
      <c r="C332" s="14" t="s">
        <v>21</v>
      </c>
      <c r="D332" s="29"/>
      <c r="E332" s="17">
        <v>0.16962384669978708</v>
      </c>
      <c r="F332" s="17">
        <v>0.10606060606060605</v>
      </c>
      <c r="G332" s="17">
        <v>0.17142857142857143</v>
      </c>
      <c r="H332" s="17">
        <v>0.18085106382978722</v>
      </c>
      <c r="I332" s="17">
        <v>0.35714285714285715</v>
      </c>
      <c r="J332" s="17">
        <v>0.22988505747126436</v>
      </c>
      <c r="K332" s="17">
        <v>0.24675324675324675</v>
      </c>
      <c r="L332" s="17">
        <v>0.22556390977443608</v>
      </c>
    </row>
    <row r="333">
      <c r="B333" s="19"/>
      <c r="C333" s="14" t="s">
        <v>22</v>
      </c>
      <c r="D333" s="29"/>
      <c r="E333" s="17">
        <v>0.24911284599006386</v>
      </c>
      <c r="F333" s="17">
        <v>0.20707070707070707</v>
      </c>
      <c r="G333" s="17">
        <v>0.20714285714285716</v>
      </c>
      <c r="H333" s="17">
        <v>0.2978723404255319</v>
      </c>
      <c r="I333" s="17">
        <v>0.21428571428571427</v>
      </c>
      <c r="J333" s="17">
        <v>0.1839080459770115</v>
      </c>
      <c r="K333" s="17">
        <v>0.2987012987012987</v>
      </c>
      <c r="L333" s="17">
        <v>0.4210526315789474</v>
      </c>
    </row>
    <row r="334">
      <c r="B334" s="19"/>
      <c r="C334" s="14" t="s">
        <v>23</v>
      </c>
      <c r="D334" s="29"/>
      <c r="E334" s="17">
        <v>0.22569198012775019</v>
      </c>
      <c r="F334" s="17">
        <v>0.17171717171717174</v>
      </c>
      <c r="G334" s="17">
        <v>0.19761904761904764</v>
      </c>
      <c r="H334" s="17">
        <v>0.2978723404255319</v>
      </c>
      <c r="I334" s="17">
        <v>0.14285714285714288</v>
      </c>
      <c r="J334" s="17">
        <v>0.33333333333333337</v>
      </c>
      <c r="K334" s="17">
        <v>0.20779220779220778</v>
      </c>
      <c r="L334" s="17">
        <v>0.2706766917293233</v>
      </c>
    </row>
    <row r="335">
      <c r="B335" s="20"/>
      <c r="C335" s="14" t="s">
        <v>25</v>
      </c>
      <c r="D335" s="29"/>
      <c r="E335" s="17">
        <v>0.1660752306600426</v>
      </c>
      <c r="F335" s="17">
        <v>0.1767676767676768</v>
      </c>
      <c r="G335" s="17">
        <v>0.22142857142857142</v>
      </c>
      <c r="H335" s="17">
        <v>0.14184397163120566</v>
      </c>
      <c r="I335" s="17">
        <v>0.14285714285714288</v>
      </c>
      <c r="J335" s="17">
        <v>0.16091954022988506</v>
      </c>
      <c r="K335" s="17">
        <v>0.1168831168831169</v>
      </c>
      <c r="L335" s="17">
        <v>0.04511278195488722</v>
      </c>
    </row>
    <row r="336">
      <c r="B336" s="26" t="s">
        <v>1</v>
      </c>
      <c r="C336" s="8"/>
      <c r="D336" s="29"/>
      <c r="E336" s="17">
        <v>1.0</v>
      </c>
      <c r="F336" s="17">
        <v>1.0</v>
      </c>
      <c r="G336" s="17">
        <v>1.0</v>
      </c>
      <c r="H336" s="17">
        <v>1.0</v>
      </c>
      <c r="I336" s="17">
        <v>1.0</v>
      </c>
      <c r="J336" s="17">
        <v>1.0</v>
      </c>
      <c r="K336" s="17">
        <v>1.0</v>
      </c>
      <c r="L336" s="17">
        <v>1.0</v>
      </c>
    </row>
    <row r="337">
      <c r="B337" s="3" t="s">
        <v>42</v>
      </c>
    </row>
    <row r="338">
      <c r="B338" s="2"/>
      <c r="C338" s="4"/>
      <c r="D338" s="5">
        <v>2012.0</v>
      </c>
      <c r="E338" s="6">
        <v>2015.0</v>
      </c>
      <c r="F338" s="7"/>
      <c r="G338" s="7"/>
      <c r="H338" s="7"/>
      <c r="I338" s="7"/>
      <c r="J338" s="7"/>
      <c r="K338" s="7"/>
      <c r="L338" s="8"/>
    </row>
    <row r="339">
      <c r="B339" s="9"/>
      <c r="C339" s="10"/>
      <c r="D339" s="11" t="s">
        <v>1</v>
      </c>
      <c r="E339" s="11" t="s">
        <v>1</v>
      </c>
      <c r="F339" s="12" t="s">
        <v>2</v>
      </c>
      <c r="G339" s="12" t="s">
        <v>3</v>
      </c>
      <c r="H339" s="12" t="s">
        <v>4</v>
      </c>
      <c r="I339" s="12" t="s">
        <v>5</v>
      </c>
      <c r="J339" s="12" t="s">
        <v>6</v>
      </c>
      <c r="K339" s="12" t="s">
        <v>7</v>
      </c>
      <c r="L339" s="12" t="s">
        <v>8</v>
      </c>
    </row>
    <row r="340">
      <c r="B340" s="13" t="s">
        <v>263</v>
      </c>
      <c r="C340" s="14" t="s">
        <v>18</v>
      </c>
      <c r="D340" s="15"/>
      <c r="E340" s="17">
        <v>0.17329545454545453</v>
      </c>
      <c r="F340" s="17">
        <v>0.3434343434343435</v>
      </c>
      <c r="G340" s="17">
        <v>0.16706443914081145</v>
      </c>
      <c r="H340" s="17">
        <v>0.07446808510638298</v>
      </c>
      <c r="I340" s="17">
        <v>0.07142857142857144</v>
      </c>
      <c r="J340" s="17">
        <v>0.05747126436781609</v>
      </c>
      <c r="K340" s="17">
        <v>0.06666666666666667</v>
      </c>
      <c r="L340" s="17">
        <v>0.044444444444444446</v>
      </c>
    </row>
    <row r="341">
      <c r="B341" s="19"/>
      <c r="C341" s="14" t="s">
        <v>20</v>
      </c>
      <c r="D341" s="15"/>
      <c r="E341" s="16">
        <v>0.008522727272727272</v>
      </c>
      <c r="F341" s="14"/>
      <c r="G341" s="17">
        <v>0.02386634844868735</v>
      </c>
      <c r="H341" s="14"/>
      <c r="I341" s="14"/>
      <c r="J341" s="14"/>
      <c r="K341" s="17">
        <v>0.026666666666666665</v>
      </c>
      <c r="L341" s="14"/>
    </row>
    <row r="342">
      <c r="B342" s="19"/>
      <c r="C342" s="14" t="s">
        <v>21</v>
      </c>
      <c r="D342" s="15"/>
      <c r="E342" s="17">
        <v>0.16619318181818182</v>
      </c>
      <c r="F342" s="17">
        <v>0.16161616161616163</v>
      </c>
      <c r="G342" s="17">
        <v>0.17183770883054894</v>
      </c>
      <c r="H342" s="17">
        <v>0.1702127659574468</v>
      </c>
      <c r="I342" s="17">
        <v>0.07142857142857144</v>
      </c>
      <c r="J342" s="17">
        <v>0.21839080459770116</v>
      </c>
      <c r="K342" s="17">
        <v>0.13333333333333333</v>
      </c>
      <c r="L342" s="17">
        <v>0.14814814814814814</v>
      </c>
    </row>
    <row r="343">
      <c r="B343" s="19"/>
      <c r="C343" s="14" t="s">
        <v>22</v>
      </c>
      <c r="D343" s="15"/>
      <c r="E343" s="17">
        <v>0.15625</v>
      </c>
      <c r="F343" s="17">
        <v>0.09090909090909091</v>
      </c>
      <c r="G343" s="17">
        <v>0.13842482100238665</v>
      </c>
      <c r="H343" s="17">
        <v>0.2553191489361702</v>
      </c>
      <c r="I343" s="17">
        <v>0.07142857142857144</v>
      </c>
      <c r="J343" s="17">
        <v>0.1954022988505747</v>
      </c>
      <c r="K343" s="17">
        <v>0.10666666666666666</v>
      </c>
      <c r="L343" s="17">
        <v>0.2074074074074074</v>
      </c>
    </row>
    <row r="344">
      <c r="B344" s="19"/>
      <c r="C344" s="14" t="s">
        <v>23</v>
      </c>
      <c r="D344" s="15"/>
      <c r="E344" s="17">
        <v>0.28764204545454547</v>
      </c>
      <c r="F344" s="17">
        <v>0.2121212121212121</v>
      </c>
      <c r="G344" s="17">
        <v>0.2959427207637232</v>
      </c>
      <c r="H344" s="17">
        <v>0.30141843971631205</v>
      </c>
      <c r="I344" s="17">
        <v>0.14285714285714288</v>
      </c>
      <c r="J344" s="17">
        <v>0.26436781609195403</v>
      </c>
      <c r="K344" s="17">
        <v>0.26666666666666666</v>
      </c>
      <c r="L344" s="17">
        <v>0.49629629629629624</v>
      </c>
    </row>
    <row r="345">
      <c r="B345" s="20"/>
      <c r="C345" s="14" t="s">
        <v>25</v>
      </c>
      <c r="D345" s="15"/>
      <c r="E345" s="17">
        <v>0.2080965909090909</v>
      </c>
      <c r="F345" s="17">
        <v>0.1919191919191919</v>
      </c>
      <c r="G345" s="17">
        <v>0.20286396181384247</v>
      </c>
      <c r="H345" s="17">
        <v>0.19858156028368792</v>
      </c>
      <c r="I345" s="17">
        <v>0.6428571428571429</v>
      </c>
      <c r="J345" s="17">
        <v>0.26436781609195403</v>
      </c>
      <c r="K345" s="17">
        <v>0.4</v>
      </c>
      <c r="L345" s="17">
        <v>0.1037037037037037</v>
      </c>
    </row>
    <row r="346">
      <c r="B346" s="26" t="s">
        <v>1</v>
      </c>
      <c r="C346" s="8"/>
      <c r="D346" s="15"/>
      <c r="E346" s="17">
        <v>1.0</v>
      </c>
      <c r="F346" s="17">
        <v>1.0</v>
      </c>
      <c r="G346" s="17">
        <v>1.0</v>
      </c>
      <c r="H346" s="17">
        <v>1.0</v>
      </c>
      <c r="I346" s="17">
        <v>1.0</v>
      </c>
      <c r="J346" s="17">
        <v>1.0</v>
      </c>
      <c r="K346" s="17">
        <v>1.0</v>
      </c>
      <c r="L346" s="17">
        <v>1.0</v>
      </c>
    </row>
    <row r="347">
      <c r="B347" s="3" t="s">
        <v>42</v>
      </c>
    </row>
    <row r="348">
      <c r="B348" s="2"/>
      <c r="C348" s="4"/>
      <c r="D348" s="5">
        <v>2012.0</v>
      </c>
      <c r="E348" s="6">
        <v>2015.0</v>
      </c>
      <c r="F348" s="7"/>
      <c r="G348" s="7"/>
      <c r="H348" s="7"/>
      <c r="I348" s="7"/>
      <c r="J348" s="7"/>
      <c r="K348" s="7"/>
      <c r="L348" s="8"/>
    </row>
    <row r="349">
      <c r="B349" s="9"/>
      <c r="C349" s="10"/>
      <c r="D349" s="11" t="s">
        <v>1</v>
      </c>
      <c r="E349" s="11" t="s">
        <v>1</v>
      </c>
      <c r="F349" s="12" t="s">
        <v>2</v>
      </c>
      <c r="G349" s="12" t="s">
        <v>3</v>
      </c>
      <c r="H349" s="12" t="s">
        <v>4</v>
      </c>
      <c r="I349" s="12" t="s">
        <v>5</v>
      </c>
      <c r="J349" s="12" t="s">
        <v>6</v>
      </c>
      <c r="K349" s="12" t="s">
        <v>7</v>
      </c>
      <c r="L349" s="12" t="s">
        <v>8</v>
      </c>
    </row>
    <row r="350">
      <c r="B350" s="13" t="s">
        <v>266</v>
      </c>
      <c r="C350" s="14" t="s">
        <v>18</v>
      </c>
      <c r="D350" s="15"/>
      <c r="E350" s="17">
        <v>0.17981520966595593</v>
      </c>
      <c r="F350" s="17">
        <v>0.35175879396984927</v>
      </c>
      <c r="G350" s="17">
        <v>0.1770334928229665</v>
      </c>
      <c r="H350" s="17">
        <v>0.0812720848056537</v>
      </c>
      <c r="I350" s="17">
        <v>0.07142857142857144</v>
      </c>
      <c r="J350" s="17">
        <v>0.05813953488372093</v>
      </c>
      <c r="K350" s="17">
        <v>0.06666666666666667</v>
      </c>
      <c r="L350" s="17">
        <v>0.03759398496240601</v>
      </c>
    </row>
    <row r="351">
      <c r="B351" s="19"/>
      <c r="C351" s="14" t="s">
        <v>20</v>
      </c>
      <c r="D351" s="15"/>
      <c r="E351" s="16">
        <v>0.004975124378109453</v>
      </c>
      <c r="F351" s="14"/>
      <c r="G351" s="17">
        <v>0.014354066985645932</v>
      </c>
      <c r="H351" s="14"/>
      <c r="I351" s="14"/>
      <c r="J351" s="14"/>
      <c r="K351" s="17">
        <v>0.013333333333333332</v>
      </c>
      <c r="L351" s="14"/>
    </row>
    <row r="352">
      <c r="B352" s="19"/>
      <c r="C352" s="14" t="s">
        <v>21</v>
      </c>
      <c r="D352" s="15"/>
      <c r="E352" s="17">
        <v>0.16844349680170578</v>
      </c>
      <c r="F352" s="17">
        <v>0.15577889447236182</v>
      </c>
      <c r="G352" s="17">
        <v>0.1842105263157895</v>
      </c>
      <c r="H352" s="17">
        <v>0.16961130742049468</v>
      </c>
      <c r="I352" s="17">
        <v>0.07142857142857144</v>
      </c>
      <c r="J352" s="17">
        <v>0.23255813953488372</v>
      </c>
      <c r="K352" s="17">
        <v>0.12</v>
      </c>
      <c r="L352" s="17">
        <v>0.15037593984962405</v>
      </c>
    </row>
    <row r="353">
      <c r="B353" s="19"/>
      <c r="C353" s="14" t="s">
        <v>22</v>
      </c>
      <c r="D353" s="15"/>
      <c r="E353" s="17">
        <v>0.14712153518123666</v>
      </c>
      <c r="F353" s="17">
        <v>0.08542713567839195</v>
      </c>
      <c r="G353" s="17">
        <v>0.12440191387559808</v>
      </c>
      <c r="H353" s="17">
        <v>0.2402826855123675</v>
      </c>
      <c r="I353" s="17">
        <v>0.07142857142857144</v>
      </c>
      <c r="J353" s="17">
        <v>0.18604651162790697</v>
      </c>
      <c r="K353" s="17">
        <v>0.10666666666666666</v>
      </c>
      <c r="L353" s="17">
        <v>0.2105263157894737</v>
      </c>
    </row>
    <row r="354">
      <c r="B354" s="19"/>
      <c r="C354" s="14" t="s">
        <v>23</v>
      </c>
      <c r="D354" s="15"/>
      <c r="E354" s="17">
        <v>0.2736318407960199</v>
      </c>
      <c r="F354" s="17">
        <v>0.20100502512562815</v>
      </c>
      <c r="G354" s="17">
        <v>0.2679425837320574</v>
      </c>
      <c r="H354" s="17">
        <v>0.3003533568904594</v>
      </c>
      <c r="I354" s="17">
        <v>0.14285714285714288</v>
      </c>
      <c r="J354" s="17">
        <v>0.2558139534883721</v>
      </c>
      <c r="K354" s="17">
        <v>0.24</v>
      </c>
      <c r="L354" s="17">
        <v>0.49624060150375937</v>
      </c>
    </row>
    <row r="355">
      <c r="B355" s="20"/>
      <c r="C355" s="14" t="s">
        <v>25</v>
      </c>
      <c r="D355" s="15"/>
      <c r="E355" s="17">
        <v>0.22601279317697226</v>
      </c>
      <c r="F355" s="17">
        <v>0.20603015075376885</v>
      </c>
      <c r="G355" s="17">
        <v>0.23205741626794257</v>
      </c>
      <c r="H355" s="17">
        <v>0.20848056537102472</v>
      </c>
      <c r="I355" s="17">
        <v>0.6428571428571429</v>
      </c>
      <c r="J355" s="17">
        <v>0.2674418604651163</v>
      </c>
      <c r="K355" s="17">
        <v>0.45333333333333337</v>
      </c>
      <c r="L355" s="17">
        <v>0.10526315789473685</v>
      </c>
    </row>
    <row r="356">
      <c r="B356" s="26" t="s">
        <v>1</v>
      </c>
      <c r="C356" s="8"/>
      <c r="D356" s="15"/>
      <c r="E356" s="17">
        <v>1.0</v>
      </c>
      <c r="F356" s="17">
        <v>1.0</v>
      </c>
      <c r="G356" s="17">
        <v>1.0</v>
      </c>
      <c r="H356" s="17">
        <v>1.0</v>
      </c>
      <c r="I356" s="17">
        <v>1.0</v>
      </c>
      <c r="J356" s="17">
        <v>1.0</v>
      </c>
      <c r="K356" s="17">
        <v>1.0</v>
      </c>
      <c r="L356" s="17">
        <v>1.0</v>
      </c>
    </row>
    <row r="357">
      <c r="B357" s="3" t="s">
        <v>42</v>
      </c>
    </row>
    <row r="358">
      <c r="B358" s="2"/>
      <c r="C358" s="4"/>
      <c r="D358" s="5">
        <v>2012.0</v>
      </c>
      <c r="E358" s="6">
        <v>2015.0</v>
      </c>
      <c r="F358" s="7"/>
      <c r="G358" s="7"/>
      <c r="H358" s="7"/>
      <c r="I358" s="7"/>
      <c r="J358" s="7"/>
      <c r="K358" s="7"/>
      <c r="L358" s="8"/>
    </row>
    <row r="359">
      <c r="B359" s="9"/>
      <c r="C359" s="10"/>
      <c r="D359" s="11" t="s">
        <v>1</v>
      </c>
      <c r="E359" s="11" t="s">
        <v>1</v>
      </c>
      <c r="F359" s="12" t="s">
        <v>2</v>
      </c>
      <c r="G359" s="12" t="s">
        <v>3</v>
      </c>
      <c r="H359" s="12" t="s">
        <v>4</v>
      </c>
      <c r="I359" s="12" t="s">
        <v>5</v>
      </c>
      <c r="J359" s="12" t="s">
        <v>6</v>
      </c>
      <c r="K359" s="12" t="s">
        <v>7</v>
      </c>
      <c r="L359" s="12" t="s">
        <v>8</v>
      </c>
    </row>
    <row r="360">
      <c r="B360" s="13" t="s">
        <v>270</v>
      </c>
      <c r="C360" s="14" t="s">
        <v>18</v>
      </c>
      <c r="D360" s="15"/>
      <c r="E360" s="17">
        <v>0.16772823779193208</v>
      </c>
      <c r="F360" s="17">
        <v>0.3065326633165829</v>
      </c>
      <c r="G360" s="17">
        <v>0.1702127659574468</v>
      </c>
      <c r="H360" s="17">
        <v>0.08865248226950355</v>
      </c>
      <c r="I360" s="17">
        <v>0.07142857142857144</v>
      </c>
      <c r="J360" s="17">
        <v>0.056818181818181816</v>
      </c>
      <c r="K360" s="17">
        <v>0.06666666666666667</v>
      </c>
      <c r="L360" s="17">
        <v>0.052631578947368425</v>
      </c>
    </row>
    <row r="361">
      <c r="B361" s="19"/>
      <c r="C361" s="14" t="s">
        <v>20</v>
      </c>
      <c r="D361" s="15"/>
      <c r="E361" s="16">
        <v>0.0021231422505307855</v>
      </c>
      <c r="F361" s="16">
        <v>0.005025125628140703</v>
      </c>
      <c r="G361" s="14"/>
      <c r="H361" s="14"/>
      <c r="I361" s="14"/>
      <c r="J361" s="14"/>
      <c r="K361" s="17">
        <v>0.013333333333333332</v>
      </c>
      <c r="L361" s="14"/>
    </row>
    <row r="362">
      <c r="B362" s="19"/>
      <c r="C362" s="14" t="s">
        <v>21</v>
      </c>
      <c r="D362" s="15"/>
      <c r="E362" s="17">
        <v>0.17622080679405522</v>
      </c>
      <c r="F362" s="17">
        <v>0.1407035175879397</v>
      </c>
      <c r="G362" s="17">
        <v>0.1867612293144208</v>
      </c>
      <c r="H362" s="17">
        <v>0.17375886524822698</v>
      </c>
      <c r="I362" s="17">
        <v>0.21428571428571427</v>
      </c>
      <c r="J362" s="17">
        <v>0.17045454545454547</v>
      </c>
      <c r="K362" s="17">
        <v>0.09333333333333334</v>
      </c>
      <c r="L362" s="17">
        <v>0.3007518796992481</v>
      </c>
    </row>
    <row r="363">
      <c r="B363" s="19"/>
      <c r="C363" s="14" t="s">
        <v>22</v>
      </c>
      <c r="D363" s="15"/>
      <c r="E363" s="17">
        <v>0.24203821656050956</v>
      </c>
      <c r="F363" s="17">
        <v>0.22110552763819097</v>
      </c>
      <c r="G363" s="17">
        <v>0.1867612293144208</v>
      </c>
      <c r="H363" s="17">
        <v>0.30141843971631205</v>
      </c>
      <c r="I363" s="17">
        <v>0.21428571428571427</v>
      </c>
      <c r="J363" s="17">
        <v>0.25</v>
      </c>
      <c r="K363" s="17">
        <v>0.12</v>
      </c>
      <c r="L363" s="17">
        <v>0.4210526315789474</v>
      </c>
    </row>
    <row r="364">
      <c r="B364" s="19"/>
      <c r="C364" s="14" t="s">
        <v>23</v>
      </c>
      <c r="D364" s="15"/>
      <c r="E364" s="17">
        <v>0.21372965322009907</v>
      </c>
      <c r="F364" s="17">
        <v>0.15075376884422112</v>
      </c>
      <c r="G364" s="17">
        <v>0.20567375886524822</v>
      </c>
      <c r="H364" s="17">
        <v>0.2943262411347518</v>
      </c>
      <c r="I364" s="17">
        <v>0.28571428571428575</v>
      </c>
      <c r="J364" s="17">
        <v>0.2840909090909091</v>
      </c>
      <c r="K364" s="17">
        <v>0.33333333333333337</v>
      </c>
      <c r="L364" s="17">
        <v>0.13533834586466165</v>
      </c>
    </row>
    <row r="365">
      <c r="B365" s="20"/>
      <c r="C365" s="14" t="s">
        <v>25</v>
      </c>
      <c r="D365" s="15"/>
      <c r="E365" s="17">
        <v>0.19815994338287332</v>
      </c>
      <c r="F365" s="17">
        <v>0.17587939698492464</v>
      </c>
      <c r="G365" s="17">
        <v>0.2505910165484634</v>
      </c>
      <c r="H365" s="17">
        <v>0.14184397163120566</v>
      </c>
      <c r="I365" s="17">
        <v>0.21428571428571427</v>
      </c>
      <c r="J365" s="17">
        <v>0.23863636363636365</v>
      </c>
      <c r="K365" s="17">
        <v>0.37333333333333335</v>
      </c>
      <c r="L365" s="17">
        <v>0.09022556390977444</v>
      </c>
    </row>
    <row r="366">
      <c r="B366" s="26" t="s">
        <v>1</v>
      </c>
      <c r="C366" s="8"/>
      <c r="D366" s="15"/>
      <c r="E366" s="17">
        <v>1.0</v>
      </c>
      <c r="F366" s="17">
        <v>1.0</v>
      </c>
      <c r="G366" s="17">
        <v>1.0</v>
      </c>
      <c r="H366" s="17">
        <v>1.0</v>
      </c>
      <c r="I366" s="17">
        <v>1.0</v>
      </c>
      <c r="J366" s="17">
        <v>1.0</v>
      </c>
      <c r="K366" s="17">
        <v>1.0</v>
      </c>
      <c r="L366" s="17">
        <v>1.0</v>
      </c>
    </row>
    <row r="367">
      <c r="B367" s="3" t="s">
        <v>42</v>
      </c>
    </row>
    <row r="368">
      <c r="B368" s="2"/>
      <c r="C368" s="4"/>
      <c r="D368" s="5">
        <v>2012.0</v>
      </c>
      <c r="E368" s="6">
        <v>2015.0</v>
      </c>
      <c r="F368" s="7"/>
      <c r="G368" s="7"/>
      <c r="H368" s="7"/>
      <c r="I368" s="7"/>
      <c r="J368" s="7"/>
      <c r="K368" s="7"/>
      <c r="L368" s="8"/>
    </row>
    <row r="369">
      <c r="B369" s="9"/>
      <c r="C369" s="10"/>
      <c r="D369" s="11" t="s">
        <v>1</v>
      </c>
      <c r="E369" s="11" t="s">
        <v>1</v>
      </c>
      <c r="F369" s="12" t="s">
        <v>2</v>
      </c>
      <c r="G369" s="12" t="s">
        <v>3</v>
      </c>
      <c r="H369" s="12" t="s">
        <v>4</v>
      </c>
      <c r="I369" s="12" t="s">
        <v>5</v>
      </c>
      <c r="J369" s="12" t="s">
        <v>6</v>
      </c>
      <c r="K369" s="12" t="s">
        <v>7</v>
      </c>
      <c r="L369" s="12" t="s">
        <v>8</v>
      </c>
    </row>
    <row r="370">
      <c r="B370" s="13" t="s">
        <v>277</v>
      </c>
      <c r="C370" s="14" t="s">
        <v>18</v>
      </c>
      <c r="D370" s="15"/>
      <c r="E370" s="17">
        <v>0.17126680820948337</v>
      </c>
      <c r="F370" s="17">
        <v>0.31155778894472363</v>
      </c>
      <c r="G370" s="17">
        <v>0.17494089834515367</v>
      </c>
      <c r="H370" s="17">
        <v>0.09540636042402827</v>
      </c>
      <c r="I370" s="17">
        <v>0.07142857142857144</v>
      </c>
      <c r="J370" s="17">
        <v>0.04597701149425287</v>
      </c>
      <c r="K370" s="17">
        <v>0.06666666666666667</v>
      </c>
      <c r="L370" s="17">
        <v>0.052631578947368425</v>
      </c>
    </row>
    <row r="371">
      <c r="B371" s="19"/>
      <c r="C371" s="14" t="s">
        <v>20</v>
      </c>
      <c r="D371" s="15"/>
      <c r="E371" s="16">
        <v>0.0035385704175513095</v>
      </c>
      <c r="F371" s="16">
        <v>0.005025125628140703</v>
      </c>
      <c r="G371" s="16">
        <v>0.004728132387706856</v>
      </c>
      <c r="H371" s="14"/>
      <c r="I371" s="14"/>
      <c r="J371" s="14"/>
      <c r="K371" s="17">
        <v>0.013333333333333332</v>
      </c>
      <c r="L371" s="14"/>
    </row>
    <row r="372">
      <c r="B372" s="19"/>
      <c r="C372" s="14" t="s">
        <v>21</v>
      </c>
      <c r="D372" s="15"/>
      <c r="E372" s="17">
        <v>0.17338995046001415</v>
      </c>
      <c r="F372" s="17">
        <v>0.1407035175879397</v>
      </c>
      <c r="G372" s="17">
        <v>0.18203309692671393</v>
      </c>
      <c r="H372" s="17">
        <v>0.16961130742049468</v>
      </c>
      <c r="I372" s="17">
        <v>0.21428571428571427</v>
      </c>
      <c r="J372" s="17">
        <v>0.16091954022988506</v>
      </c>
      <c r="K372" s="17">
        <v>0.08</v>
      </c>
      <c r="L372" s="17">
        <v>0.30827067669172936</v>
      </c>
    </row>
    <row r="373">
      <c r="B373" s="19"/>
      <c r="C373" s="14" t="s">
        <v>22</v>
      </c>
      <c r="D373" s="15"/>
      <c r="E373" s="17">
        <v>0.23849964614295824</v>
      </c>
      <c r="F373" s="17">
        <v>0.21105527638190957</v>
      </c>
      <c r="G373" s="17">
        <v>0.18203309692671393</v>
      </c>
      <c r="H373" s="17">
        <v>0.3003533568904594</v>
      </c>
      <c r="I373" s="17">
        <v>0.21428571428571427</v>
      </c>
      <c r="J373" s="17">
        <v>0.26436781609195403</v>
      </c>
      <c r="K373" s="17">
        <v>0.12</v>
      </c>
      <c r="L373" s="17">
        <v>0.4210526315789474</v>
      </c>
    </row>
    <row r="374">
      <c r="B374" s="19"/>
      <c r="C374" s="14" t="s">
        <v>23</v>
      </c>
      <c r="D374" s="15"/>
      <c r="E374" s="17">
        <v>0.21443736730360935</v>
      </c>
      <c r="F374" s="17">
        <v>0.15577889447236182</v>
      </c>
      <c r="G374" s="17">
        <v>0.20567375886524822</v>
      </c>
      <c r="H374" s="17">
        <v>0.29328621908127206</v>
      </c>
      <c r="I374" s="17">
        <v>0.28571428571428575</v>
      </c>
      <c r="J374" s="17">
        <v>0.28735632183908044</v>
      </c>
      <c r="K374" s="17">
        <v>0.33333333333333337</v>
      </c>
      <c r="L374" s="17">
        <v>0.12781954887218044</v>
      </c>
    </row>
    <row r="375">
      <c r="B375" s="20"/>
      <c r="C375" s="14" t="s">
        <v>25</v>
      </c>
      <c r="D375" s="15"/>
      <c r="E375" s="17">
        <v>0.19886765746638357</v>
      </c>
      <c r="F375" s="17">
        <v>0.17587939698492464</v>
      </c>
      <c r="G375" s="17">
        <v>0.2505910165484634</v>
      </c>
      <c r="H375" s="17">
        <v>0.1413427561837456</v>
      </c>
      <c r="I375" s="17">
        <v>0.21428571428571427</v>
      </c>
      <c r="J375" s="17">
        <v>0.24137931034482757</v>
      </c>
      <c r="K375" s="17">
        <v>0.38666666666666666</v>
      </c>
      <c r="L375" s="17">
        <v>0.09022556390977444</v>
      </c>
    </row>
    <row r="376">
      <c r="B376" s="26" t="s">
        <v>1</v>
      </c>
      <c r="C376" s="8"/>
      <c r="D376" s="15"/>
      <c r="E376" s="17">
        <v>1.0</v>
      </c>
      <c r="F376" s="17">
        <v>1.0</v>
      </c>
      <c r="G376" s="17">
        <v>1.0</v>
      </c>
      <c r="H376" s="17">
        <v>1.0</v>
      </c>
      <c r="I376" s="17">
        <v>1.0</v>
      </c>
      <c r="J376" s="17">
        <v>1.0</v>
      </c>
      <c r="K376" s="17">
        <v>1.0</v>
      </c>
      <c r="L376" s="17">
        <v>1.0</v>
      </c>
    </row>
    <row r="377">
      <c r="B377" s="3"/>
      <c r="C377" s="3"/>
      <c r="D377" s="3"/>
      <c r="E377" s="51"/>
      <c r="F377" s="51"/>
      <c r="G377" s="51"/>
      <c r="H377" s="51"/>
      <c r="I377" s="51"/>
      <c r="J377" s="51"/>
      <c r="K377" s="51"/>
      <c r="L377" s="51"/>
    </row>
    <row r="378">
      <c r="A378" s="37"/>
      <c r="B378" s="37"/>
      <c r="C378" s="5">
        <v>2012.0</v>
      </c>
      <c r="D378" s="6">
        <v>2015.0</v>
      </c>
      <c r="E378" s="7"/>
      <c r="F378" s="7"/>
      <c r="G378" s="7"/>
      <c r="H378" s="7"/>
      <c r="I378" s="7"/>
      <c r="J378" s="7"/>
      <c r="K378" s="8"/>
      <c r="L378" s="51"/>
    </row>
    <row r="379">
      <c r="A379" s="20"/>
      <c r="B379" s="20"/>
      <c r="C379" s="5" t="s">
        <v>1</v>
      </c>
      <c r="D379" s="5" t="s">
        <v>1</v>
      </c>
      <c r="E379" s="12" t="s">
        <v>2</v>
      </c>
      <c r="F379" s="12" t="s">
        <v>3</v>
      </c>
      <c r="G379" s="12" t="s">
        <v>4</v>
      </c>
      <c r="H379" s="12" t="s">
        <v>5</v>
      </c>
      <c r="I379" s="12" t="s">
        <v>6</v>
      </c>
      <c r="J379" s="12" t="s">
        <v>7</v>
      </c>
      <c r="K379" s="12" t="s">
        <v>8</v>
      </c>
      <c r="L379" s="51"/>
    </row>
    <row r="380">
      <c r="A380" s="54" t="s">
        <v>281</v>
      </c>
      <c r="B380" s="14" t="s">
        <v>282</v>
      </c>
      <c r="C380" s="18">
        <v>0.402</v>
      </c>
      <c r="D380" s="22">
        <v>0.1585333333333331</v>
      </c>
      <c r="E380" s="17">
        <v>0.04726424146223014</v>
      </c>
      <c r="F380" s="17">
        <v>0.24508700647958434</v>
      </c>
      <c r="G380" s="17">
        <v>0.30744856015825883</v>
      </c>
      <c r="H380" s="17">
        <v>0.05340622371740958</v>
      </c>
      <c r="I380" s="17">
        <v>0.09947997488717011</v>
      </c>
      <c r="J380" s="17">
        <v>0.1655966073988083</v>
      </c>
      <c r="K380" s="17">
        <v>0.08171738589654</v>
      </c>
      <c r="L380" s="51">
        <f t="shared" ref="L380:L385" si="1">SUM(E380:K380)</f>
        <v>1</v>
      </c>
    </row>
    <row r="381">
      <c r="A381" s="19"/>
      <c r="B381" s="14" t="s">
        <v>285</v>
      </c>
      <c r="C381" s="18">
        <v>0.223</v>
      </c>
      <c r="D381" s="22">
        <v>0.14706760563380247</v>
      </c>
      <c r="E381" s="17">
        <v>0.03821180256277662</v>
      </c>
      <c r="F381" s="17">
        <v>0.33024318923301943</v>
      </c>
      <c r="G381" s="17">
        <v>0.27193268082769967</v>
      </c>
      <c r="H381" s="17">
        <v>0.051676913942040686</v>
      </c>
      <c r="I381" s="17">
        <v>0.08183774189635269</v>
      </c>
      <c r="J381" s="17">
        <v>0.10025729918851806</v>
      </c>
      <c r="K381" s="17">
        <v>0.1258403723495952</v>
      </c>
      <c r="L381" s="51">
        <f t="shared" si="1"/>
        <v>1</v>
      </c>
      <c r="M381" s="55"/>
    </row>
    <row r="382">
      <c r="A382" s="19"/>
      <c r="B382" s="14" t="s">
        <v>290</v>
      </c>
      <c r="C382" s="18">
        <v>0.2</v>
      </c>
      <c r="D382" s="22">
        <v>0.1095145539906102</v>
      </c>
      <c r="E382" s="17">
        <v>0.06841974398326382</v>
      </c>
      <c r="F382" s="17">
        <v>0.28383047679473244</v>
      </c>
      <c r="G382" s="17">
        <v>0.2852966141658024</v>
      </c>
      <c r="H382" s="17">
        <v>0.04869976764723538</v>
      </c>
      <c r="I382" s="17">
        <v>0.13263827561667813</v>
      </c>
      <c r="J382" s="17">
        <v>0.12478458069328578</v>
      </c>
      <c r="K382" s="17">
        <v>0.05633054109900292</v>
      </c>
      <c r="L382" s="51">
        <f t="shared" si="1"/>
        <v>1</v>
      </c>
    </row>
    <row r="383">
      <c r="A383" s="19"/>
      <c r="B383" s="14" t="s">
        <v>292</v>
      </c>
      <c r="C383" s="18">
        <v>0.137</v>
      </c>
      <c r="D383" s="22">
        <v>0.0775427230046948</v>
      </c>
      <c r="E383" s="17">
        <v>0.14494508555029495</v>
      </c>
      <c r="F383" s="17">
        <v>0.4259109017594422</v>
      </c>
      <c r="G383" s="17">
        <v>0.1128198297470424</v>
      </c>
      <c r="H383" s="17">
        <v>0.05502343097247623</v>
      </c>
      <c r="I383" s="17">
        <v>0.09098724919172234</v>
      </c>
      <c r="J383" s="17">
        <v>0.10666844265768986</v>
      </c>
      <c r="K383" s="17">
        <v>0.06364506012133252</v>
      </c>
      <c r="L383" s="51">
        <f t="shared" si="1"/>
        <v>1</v>
      </c>
    </row>
    <row r="384">
      <c r="A384" s="19"/>
      <c r="B384" s="14" t="s">
        <v>293</v>
      </c>
      <c r="C384" s="18">
        <v>0.17</v>
      </c>
      <c r="D384" s="22">
        <v>0.583948356807514</v>
      </c>
      <c r="E384" s="17">
        <v>0.2790860340405682</v>
      </c>
      <c r="F384" s="17">
        <v>0.3093993455592076</v>
      </c>
      <c r="G384" s="17">
        <v>0.17763645572876846</v>
      </c>
      <c r="H384" s="16">
        <v>0.002397472282744139</v>
      </c>
      <c r="I384" s="17">
        <v>0.05472540018169957</v>
      </c>
      <c r="J384" s="17">
        <v>0.032024183757969296</v>
      </c>
      <c r="K384" s="17">
        <v>0.14473110844903858</v>
      </c>
      <c r="L384" s="51">
        <f t="shared" si="1"/>
        <v>1</v>
      </c>
    </row>
    <row r="385">
      <c r="A385" s="20"/>
      <c r="B385" s="14" t="s">
        <v>294</v>
      </c>
      <c r="C385" s="18">
        <v>0.188</v>
      </c>
      <c r="D385" s="22">
        <v>0.10197746478873242</v>
      </c>
      <c r="E385" s="17">
        <v>0.47759792276669777</v>
      </c>
      <c r="F385" s="17">
        <v>0.285757692945141</v>
      </c>
      <c r="G385" s="17">
        <v>0.134808389960039</v>
      </c>
      <c r="H385" s="16">
        <v>0.005229913632764303</v>
      </c>
      <c r="I385" s="17">
        <v>0.036627810618197885</v>
      </c>
      <c r="J385" s="17">
        <v>0.017632543321731763</v>
      </c>
      <c r="K385" s="17">
        <v>0.04234572675542787</v>
      </c>
      <c r="L385" s="51">
        <f t="shared" si="1"/>
        <v>1</v>
      </c>
    </row>
    <row r="386">
      <c r="B386" s="3" t="s">
        <v>42</v>
      </c>
    </row>
    <row r="387">
      <c r="B387" s="2"/>
      <c r="C387" s="4"/>
      <c r="D387" s="5">
        <v>2012.0</v>
      </c>
      <c r="E387" s="6">
        <v>2015.0</v>
      </c>
      <c r="F387" s="7"/>
      <c r="G387" s="7"/>
      <c r="H387" s="7"/>
      <c r="I387" s="7"/>
      <c r="J387" s="7"/>
      <c r="K387" s="7"/>
      <c r="L387" s="8"/>
    </row>
    <row r="388">
      <c r="B388" s="9"/>
      <c r="C388" s="10"/>
      <c r="D388" s="11" t="s">
        <v>1</v>
      </c>
      <c r="E388" s="11" t="s">
        <v>1</v>
      </c>
      <c r="F388" s="12" t="s">
        <v>2</v>
      </c>
      <c r="G388" s="12" t="s">
        <v>3</v>
      </c>
      <c r="H388" s="12" t="s">
        <v>4</v>
      </c>
      <c r="I388" s="12" t="s">
        <v>5</v>
      </c>
      <c r="J388" s="12" t="s">
        <v>6</v>
      </c>
      <c r="K388" s="12" t="s">
        <v>7</v>
      </c>
      <c r="L388" s="12" t="s">
        <v>8</v>
      </c>
    </row>
    <row r="389">
      <c r="B389" s="13" t="s">
        <v>296</v>
      </c>
      <c r="C389" s="30" t="s">
        <v>297</v>
      </c>
      <c r="D389" s="56"/>
      <c r="E389" s="17">
        <v>0.5904059040590406</v>
      </c>
      <c r="F389" s="17">
        <v>0.9375</v>
      </c>
      <c r="G389" s="17">
        <v>0.7727272727272727</v>
      </c>
      <c r="H389" s="17">
        <v>0.4246575342465754</v>
      </c>
      <c r="I389" s="17">
        <v>0.8571428571428571</v>
      </c>
      <c r="J389" s="17">
        <v>0.4</v>
      </c>
      <c r="K389" s="17">
        <v>0.0967741935483871</v>
      </c>
      <c r="L389" s="17">
        <v>0.7</v>
      </c>
    </row>
    <row r="390">
      <c r="B390" s="19"/>
      <c r="C390" s="30" t="s">
        <v>298</v>
      </c>
      <c r="D390" s="56"/>
      <c r="E390" s="17">
        <v>0.07749077490774908</v>
      </c>
      <c r="F390" s="17">
        <v>0.0625</v>
      </c>
      <c r="G390" s="17">
        <v>0.045454545454545456</v>
      </c>
      <c r="H390" s="17">
        <v>0.0958904109589041</v>
      </c>
      <c r="I390" s="14"/>
      <c r="J390" s="17">
        <v>0.1</v>
      </c>
      <c r="K390" s="17">
        <v>0.1935483870967742</v>
      </c>
      <c r="L390" s="14"/>
    </row>
    <row r="391">
      <c r="B391" s="19"/>
      <c r="C391" s="30" t="s">
        <v>299</v>
      </c>
      <c r="D391" s="56"/>
      <c r="E391" s="17">
        <v>0.0885608856088561</v>
      </c>
      <c r="F391" s="14"/>
      <c r="G391" s="17">
        <v>0.022727272727272728</v>
      </c>
      <c r="H391" s="17">
        <v>0.1506849315068493</v>
      </c>
      <c r="I391" s="17">
        <v>0.14285714285714288</v>
      </c>
      <c r="J391" s="17">
        <v>0.1</v>
      </c>
      <c r="K391" s="17">
        <v>0.22580645161290325</v>
      </c>
      <c r="L391" s="17">
        <v>0.05</v>
      </c>
    </row>
    <row r="392">
      <c r="B392" s="19"/>
      <c r="C392" s="30" t="s">
        <v>302</v>
      </c>
      <c r="D392" s="56"/>
      <c r="E392" s="17">
        <v>0.047970479704797044</v>
      </c>
      <c r="F392" s="14"/>
      <c r="G392" s="17">
        <v>0.045454545454545456</v>
      </c>
      <c r="H392" s="17">
        <v>0.0547945205479452</v>
      </c>
      <c r="I392" s="14"/>
      <c r="J392" s="14"/>
      <c r="K392" s="17">
        <v>0.12903225806451613</v>
      </c>
      <c r="L392" s="17">
        <v>0.05</v>
      </c>
    </row>
    <row r="393">
      <c r="B393" s="19"/>
      <c r="C393" s="30" t="s">
        <v>110</v>
      </c>
      <c r="D393" s="56"/>
      <c r="E393" s="17">
        <v>0.01845018450184502</v>
      </c>
      <c r="F393" s="14"/>
      <c r="G393" s="14"/>
      <c r="H393" s="17">
        <v>0.0136986301369863</v>
      </c>
      <c r="I393" s="14"/>
      <c r="J393" s="17">
        <v>0.05</v>
      </c>
      <c r="K393" s="17">
        <v>0.03225806451612903</v>
      </c>
      <c r="L393" s="17">
        <v>0.1</v>
      </c>
    </row>
    <row r="394">
      <c r="B394" s="19"/>
      <c r="C394" s="30" t="s">
        <v>112</v>
      </c>
      <c r="D394" s="57">
        <v>0.407</v>
      </c>
      <c r="E394" s="17">
        <v>0.04059040590405904</v>
      </c>
      <c r="F394" s="14"/>
      <c r="G394" s="17">
        <v>0.045454545454545456</v>
      </c>
      <c r="H394" s="17">
        <v>0.04109589041095891</v>
      </c>
      <c r="I394" s="14"/>
      <c r="J394" s="17">
        <v>0.1</v>
      </c>
      <c r="K394" s="17">
        <v>0.03225806451612903</v>
      </c>
      <c r="L394" s="17">
        <v>0.05</v>
      </c>
    </row>
    <row r="395">
      <c r="B395" s="19"/>
      <c r="C395" s="30" t="s">
        <v>304</v>
      </c>
      <c r="D395" s="56"/>
      <c r="E395" s="16">
        <v>0.007380073800738007</v>
      </c>
      <c r="F395" s="14"/>
      <c r="G395" s="14"/>
      <c r="H395" s="17">
        <v>0.0136986301369863</v>
      </c>
      <c r="I395" s="14"/>
      <c r="J395" s="14"/>
      <c r="K395" s="17">
        <v>0.03225806451612903</v>
      </c>
      <c r="L395" s="14"/>
    </row>
    <row r="396">
      <c r="B396" s="19"/>
      <c r="C396" s="30" t="s">
        <v>305</v>
      </c>
      <c r="D396" s="56"/>
      <c r="E396" s="17">
        <v>0.011070110701107012</v>
      </c>
      <c r="F396" s="14"/>
      <c r="G396" s="17">
        <v>0.022727272727272728</v>
      </c>
      <c r="H396" s="17">
        <v>0.0136986301369863</v>
      </c>
      <c r="I396" s="14"/>
      <c r="J396" s="14"/>
      <c r="K396" s="14"/>
      <c r="L396" s="14"/>
    </row>
    <row r="397">
      <c r="B397" s="19"/>
      <c r="C397" s="30" t="s">
        <v>307</v>
      </c>
      <c r="D397" s="57">
        <v>0.132</v>
      </c>
      <c r="E397" s="17">
        <v>0.07749077490774908</v>
      </c>
      <c r="F397" s="14"/>
      <c r="G397" s="17">
        <v>0.045454545454545456</v>
      </c>
      <c r="H397" s="17">
        <v>0.1506849315068493</v>
      </c>
      <c r="I397" s="14"/>
      <c r="J397" s="17">
        <v>0.2</v>
      </c>
      <c r="K397" s="17">
        <v>0.06451612903225806</v>
      </c>
      <c r="L397" s="14"/>
    </row>
    <row r="398">
      <c r="B398" s="19"/>
      <c r="C398" s="30" t="s">
        <v>308</v>
      </c>
      <c r="D398" s="56"/>
      <c r="E398" s="16">
        <v>0.007380073800738007</v>
      </c>
      <c r="F398" s="14"/>
      <c r="G398" s="14"/>
      <c r="H398" s="17">
        <v>0.0136986301369863</v>
      </c>
      <c r="I398" s="14"/>
      <c r="J398" s="14"/>
      <c r="K398" s="14"/>
      <c r="L398" s="17">
        <v>0.05</v>
      </c>
    </row>
    <row r="399">
      <c r="B399" s="19"/>
      <c r="C399" s="30" t="s">
        <v>309</v>
      </c>
      <c r="D399" s="56"/>
      <c r="E399" s="17">
        <v>0.0</v>
      </c>
      <c r="F399" s="14"/>
      <c r="G399" s="14"/>
      <c r="H399" s="14"/>
      <c r="I399" s="14"/>
      <c r="J399" s="14"/>
      <c r="K399" s="14"/>
      <c r="L399" s="14"/>
    </row>
    <row r="400">
      <c r="B400" s="19"/>
      <c r="C400" s="30" t="s">
        <v>310</v>
      </c>
      <c r="D400" s="57">
        <v>0.081</v>
      </c>
      <c r="E400" s="16">
        <v>0.007380073800738007</v>
      </c>
      <c r="F400" s="14"/>
      <c r="G400" s="14"/>
      <c r="H400" s="17">
        <v>0.0136986301369863</v>
      </c>
      <c r="I400" s="14"/>
      <c r="J400" s="14"/>
      <c r="K400" s="17">
        <v>0.03225806451612903</v>
      </c>
      <c r="L400" s="14"/>
    </row>
    <row r="401">
      <c r="B401" s="19"/>
      <c r="C401" s="30" t="s">
        <v>311</v>
      </c>
      <c r="D401" s="56"/>
      <c r="E401" s="17">
        <v>0.0</v>
      </c>
      <c r="F401" s="14"/>
      <c r="G401" s="14"/>
      <c r="H401" s="14"/>
      <c r="I401" s="14"/>
      <c r="J401" s="14"/>
      <c r="K401" s="14"/>
      <c r="L401" s="14"/>
    </row>
    <row r="402">
      <c r="B402" s="19"/>
      <c r="C402" s="30" t="s">
        <v>312</v>
      </c>
      <c r="D402" s="57">
        <v>0.131</v>
      </c>
      <c r="E402" s="16">
        <v>0.0036900369003690036</v>
      </c>
      <c r="F402" s="14"/>
      <c r="G402" s="14"/>
      <c r="H402" s="14"/>
      <c r="I402" s="14"/>
      <c r="J402" s="17">
        <v>0.05</v>
      </c>
      <c r="K402" s="14"/>
      <c r="L402" s="14"/>
    </row>
    <row r="403">
      <c r="B403" s="19"/>
      <c r="C403" s="30" t="s">
        <v>313</v>
      </c>
      <c r="D403" s="57">
        <v>0.025</v>
      </c>
      <c r="E403" s="16">
        <v>0.0036900369003690036</v>
      </c>
      <c r="F403" s="14"/>
      <c r="G403" s="14"/>
      <c r="H403" s="14"/>
      <c r="I403" s="14"/>
      <c r="J403" s="14"/>
      <c r="K403" s="17">
        <v>0.03225806451612903</v>
      </c>
      <c r="L403" s="14"/>
    </row>
    <row r="404">
      <c r="B404" s="19"/>
      <c r="C404" s="30" t="s">
        <v>314</v>
      </c>
      <c r="D404" s="57">
        <v>0.085</v>
      </c>
      <c r="E404" s="17">
        <v>0.011070110701107012</v>
      </c>
      <c r="F404" s="14"/>
      <c r="G404" s="14"/>
      <c r="H404" s="17">
        <v>0.0136986301369863</v>
      </c>
      <c r="I404" s="14"/>
      <c r="J404" s="14"/>
      <c r="K404" s="17">
        <v>0.06451612903225806</v>
      </c>
      <c r="L404" s="14"/>
    </row>
    <row r="405">
      <c r="B405" s="19"/>
      <c r="C405" s="30" t="s">
        <v>315</v>
      </c>
      <c r="D405" s="57">
        <v>0.107</v>
      </c>
      <c r="E405" s="16">
        <v>0.0036900369003690036</v>
      </c>
      <c r="F405" s="14"/>
      <c r="G405" s="14"/>
      <c r="H405" s="14"/>
      <c r="I405" s="14"/>
      <c r="J405" s="14"/>
      <c r="K405" s="17">
        <v>0.03225806451612903</v>
      </c>
      <c r="L405" s="14"/>
    </row>
    <row r="406">
      <c r="B406" s="19"/>
      <c r="C406" s="30" t="s">
        <v>316</v>
      </c>
      <c r="D406" s="56"/>
      <c r="E406" s="17">
        <v>0.0</v>
      </c>
      <c r="F406" s="14"/>
      <c r="G406" s="14"/>
      <c r="H406" s="14"/>
      <c r="I406" s="14"/>
      <c r="J406" s="14"/>
      <c r="K406" s="14"/>
      <c r="L406" s="14"/>
    </row>
    <row r="407">
      <c r="B407" s="19"/>
      <c r="C407" s="30" t="s">
        <v>317</v>
      </c>
      <c r="D407" s="56"/>
      <c r="E407" s="16">
        <v>0.0036900369003690036</v>
      </c>
      <c r="F407" s="14"/>
      <c r="G407" s="14"/>
      <c r="H407" s="14"/>
      <c r="I407" s="14"/>
      <c r="J407" s="14"/>
      <c r="K407" s="17">
        <v>0.03225806451612903</v>
      </c>
      <c r="L407" s="14"/>
    </row>
    <row r="408">
      <c r="B408" s="20"/>
      <c r="C408" s="30" t="s">
        <v>318</v>
      </c>
      <c r="D408" s="56"/>
      <c r="E408" s="17">
        <v>0.0</v>
      </c>
      <c r="F408" s="14"/>
      <c r="G408" s="14"/>
      <c r="H408" s="14"/>
      <c r="I408" s="14"/>
      <c r="J408" s="14"/>
      <c r="K408" s="14"/>
      <c r="L408" s="14"/>
    </row>
    <row r="409">
      <c r="B409" s="26" t="s">
        <v>1</v>
      </c>
      <c r="C409" s="8"/>
      <c r="D409" s="15"/>
      <c r="E409" s="17">
        <v>1.0</v>
      </c>
      <c r="F409" s="17">
        <v>1.0</v>
      </c>
      <c r="G409" s="17">
        <v>1.0</v>
      </c>
      <c r="H409" s="17">
        <v>1.0</v>
      </c>
      <c r="I409" s="17">
        <v>1.0</v>
      </c>
      <c r="J409" s="17">
        <v>1.0</v>
      </c>
      <c r="K409" s="17">
        <v>1.0</v>
      </c>
      <c r="L409" s="17">
        <v>1.0</v>
      </c>
    </row>
    <row r="410">
      <c r="B410" s="3" t="s">
        <v>42</v>
      </c>
    </row>
    <row r="411">
      <c r="B411" s="2"/>
      <c r="C411" s="4"/>
      <c r="D411" s="5">
        <v>2012.0</v>
      </c>
      <c r="E411" s="6">
        <v>2015.0</v>
      </c>
      <c r="F411" s="7"/>
      <c r="G411" s="7"/>
      <c r="H411" s="7"/>
      <c r="I411" s="7"/>
      <c r="J411" s="7"/>
      <c r="K411" s="7"/>
      <c r="L411" s="8"/>
    </row>
    <row r="412">
      <c r="B412" s="9"/>
      <c r="C412" s="10"/>
      <c r="D412" s="11" t="s">
        <v>1</v>
      </c>
      <c r="E412" s="11" t="s">
        <v>1</v>
      </c>
      <c r="F412" s="12" t="s">
        <v>2</v>
      </c>
      <c r="G412" s="12" t="s">
        <v>3</v>
      </c>
      <c r="H412" s="12" t="s">
        <v>4</v>
      </c>
      <c r="I412" s="12" t="s">
        <v>5</v>
      </c>
      <c r="J412" s="12" t="s">
        <v>6</v>
      </c>
      <c r="K412" s="12" t="s">
        <v>7</v>
      </c>
      <c r="L412" s="12" t="s">
        <v>8</v>
      </c>
    </row>
    <row r="413">
      <c r="B413" s="13" t="s">
        <v>361</v>
      </c>
      <c r="C413" s="14" t="s">
        <v>12</v>
      </c>
      <c r="D413" s="18">
        <v>0.006</v>
      </c>
      <c r="E413" s="16">
        <v>0.009985734664764621</v>
      </c>
      <c r="F413" s="14"/>
      <c r="G413" s="17">
        <v>0.019138755980861243</v>
      </c>
      <c r="H413" s="17">
        <v>0.010830324909747294</v>
      </c>
      <c r="I413" s="14"/>
      <c r="J413" s="14"/>
      <c r="K413" s="17">
        <v>0.026315789473684213</v>
      </c>
      <c r="L413" s="16">
        <v>0.007575757575757576</v>
      </c>
    </row>
    <row r="414">
      <c r="B414" s="19"/>
      <c r="C414" s="14" t="s">
        <v>38</v>
      </c>
      <c r="D414" s="18">
        <v>0.175</v>
      </c>
      <c r="E414" s="17">
        <v>0.13480741797432239</v>
      </c>
      <c r="F414" s="17">
        <v>0.11083123425692695</v>
      </c>
      <c r="G414" s="17">
        <v>0.14354066985645933</v>
      </c>
      <c r="H414" s="17">
        <v>0.1588447653429603</v>
      </c>
      <c r="I414" s="17">
        <v>0.14285714285714288</v>
      </c>
      <c r="J414" s="17">
        <v>0.13636363636363635</v>
      </c>
      <c r="K414" s="17">
        <v>0.19736842105263158</v>
      </c>
      <c r="L414" s="17">
        <v>0.09090909090909091</v>
      </c>
    </row>
    <row r="415">
      <c r="B415" s="20"/>
      <c r="C415" s="14" t="s">
        <v>57</v>
      </c>
      <c r="D415" s="18">
        <v>0.819</v>
      </c>
      <c r="E415" s="17">
        <v>0.855206847360913</v>
      </c>
      <c r="F415" s="17">
        <v>0.8891687657430731</v>
      </c>
      <c r="G415" s="17">
        <v>0.8373205741626795</v>
      </c>
      <c r="H415" s="17">
        <v>0.8303249097472925</v>
      </c>
      <c r="I415" s="17">
        <v>0.8571428571428571</v>
      </c>
      <c r="J415" s="17">
        <v>0.8636363636363636</v>
      </c>
      <c r="K415" s="17">
        <v>0.7763157894736843</v>
      </c>
      <c r="L415" s="17">
        <v>0.9015151515151516</v>
      </c>
    </row>
    <row r="416">
      <c r="B416" s="26" t="s">
        <v>1</v>
      </c>
      <c r="C416" s="8"/>
      <c r="D416" s="14"/>
      <c r="E416" s="17">
        <v>1.0</v>
      </c>
      <c r="F416" s="17">
        <v>1.0</v>
      </c>
      <c r="G416" s="17">
        <v>1.0</v>
      </c>
      <c r="H416" s="17">
        <v>1.0</v>
      </c>
      <c r="I416" s="17">
        <v>1.0</v>
      </c>
      <c r="J416" s="17">
        <v>1.0</v>
      </c>
      <c r="K416" s="17">
        <v>1.0</v>
      </c>
      <c r="L416" s="17">
        <v>1.0</v>
      </c>
    </row>
    <row r="417">
      <c r="B417" s="3" t="s">
        <v>42</v>
      </c>
    </row>
    <row r="418">
      <c r="B418" s="2"/>
      <c r="C418" s="4"/>
      <c r="D418" s="5">
        <v>2012.0</v>
      </c>
      <c r="E418" s="6">
        <v>2015.0</v>
      </c>
      <c r="F418" s="7"/>
      <c r="G418" s="7"/>
      <c r="H418" s="7"/>
      <c r="I418" s="7"/>
      <c r="J418" s="7"/>
      <c r="K418" s="7"/>
      <c r="L418" s="8"/>
    </row>
    <row r="419">
      <c r="B419" s="9"/>
      <c r="C419" s="10"/>
      <c r="D419" s="11" t="s">
        <v>1</v>
      </c>
      <c r="E419" s="11" t="s">
        <v>1</v>
      </c>
      <c r="F419" s="12" t="s">
        <v>2</v>
      </c>
      <c r="G419" s="12" t="s">
        <v>3</v>
      </c>
      <c r="H419" s="12" t="s">
        <v>4</v>
      </c>
      <c r="I419" s="12" t="s">
        <v>5</v>
      </c>
      <c r="J419" s="12" t="s">
        <v>6</v>
      </c>
      <c r="K419" s="12" t="s">
        <v>7</v>
      </c>
      <c r="L419" s="12" t="s">
        <v>8</v>
      </c>
    </row>
    <row r="420">
      <c r="B420" s="13" t="s">
        <v>365</v>
      </c>
      <c r="C420" s="14" t="s">
        <v>46</v>
      </c>
      <c r="D420" s="18">
        <v>0.013</v>
      </c>
      <c r="E420" s="17">
        <v>0.017998560115190784</v>
      </c>
      <c r="F420" s="17">
        <v>0.015463917525773196</v>
      </c>
      <c r="G420" s="17">
        <v>0.02912621359223301</v>
      </c>
      <c r="H420" s="17">
        <v>0.010714285714285714</v>
      </c>
      <c r="I420" s="14"/>
      <c r="J420" s="17">
        <v>0.011363636363636364</v>
      </c>
      <c r="K420" s="17">
        <v>0.026666666666666665</v>
      </c>
      <c r="L420" s="16">
        <v>0.007575757575757576</v>
      </c>
    </row>
    <row r="421">
      <c r="B421" s="19"/>
      <c r="C421" s="14" t="s">
        <v>366</v>
      </c>
      <c r="D421" s="18">
        <v>0.42</v>
      </c>
      <c r="E421" s="17">
        <v>0.46580273578113757</v>
      </c>
      <c r="F421" s="17">
        <v>0.3969072164948454</v>
      </c>
      <c r="G421" s="17">
        <v>0.39077669902912626</v>
      </c>
      <c r="H421" s="17">
        <v>0.6785714285714286</v>
      </c>
      <c r="I421" s="17">
        <v>0.35714285714285715</v>
      </c>
      <c r="J421" s="17">
        <v>0.5909090909090909</v>
      </c>
      <c r="K421" s="17">
        <v>0.36</v>
      </c>
      <c r="L421" s="17">
        <v>0.4393939393939394</v>
      </c>
    </row>
    <row r="422">
      <c r="B422" s="19"/>
      <c r="C422" s="14" t="s">
        <v>367</v>
      </c>
      <c r="D422" s="18">
        <v>0.084</v>
      </c>
      <c r="E422" s="17">
        <v>0.04895608351331893</v>
      </c>
      <c r="F422" s="17">
        <v>0.04639175257731959</v>
      </c>
      <c r="G422" s="17">
        <v>0.04611650485436893</v>
      </c>
      <c r="H422" s="17">
        <v>0.04285714285714286</v>
      </c>
      <c r="I422" s="17">
        <v>0.07142857142857144</v>
      </c>
      <c r="J422" s="17">
        <v>0.045454545454545456</v>
      </c>
      <c r="K422" s="17">
        <v>0.0666666666666667</v>
      </c>
      <c r="L422" s="17">
        <v>0.06818181818181818</v>
      </c>
    </row>
    <row r="423">
      <c r="B423" s="19"/>
      <c r="C423" s="14" t="s">
        <v>368</v>
      </c>
      <c r="D423" s="18">
        <v>0.03</v>
      </c>
      <c r="E423" s="17">
        <v>0.018718502519798418</v>
      </c>
      <c r="F423" s="16">
        <v>0.005154639175257731</v>
      </c>
      <c r="G423" s="17">
        <v>0.0412621359223301</v>
      </c>
      <c r="H423" s="17">
        <v>0.010714285714285714</v>
      </c>
      <c r="I423" s="14"/>
      <c r="J423" s="14"/>
      <c r="K423" s="17">
        <v>0.026666666666666665</v>
      </c>
      <c r="L423" s="17">
        <v>0.015151515151515152</v>
      </c>
    </row>
    <row r="424">
      <c r="B424" s="19"/>
      <c r="C424" s="14" t="s">
        <v>369</v>
      </c>
      <c r="D424" s="18">
        <v>0.032</v>
      </c>
      <c r="E424" s="17">
        <v>0.02159827213822894</v>
      </c>
      <c r="F424" s="17">
        <v>0.015463917525773196</v>
      </c>
      <c r="G424" s="17">
        <v>0.014563106796116505</v>
      </c>
      <c r="H424" s="17">
        <v>0.03214285714285715</v>
      </c>
      <c r="I424" s="17">
        <v>0.07142857142857144</v>
      </c>
      <c r="J424" s="17">
        <v>0.022727272727272728</v>
      </c>
      <c r="K424" s="17">
        <v>0.06666666666666667</v>
      </c>
      <c r="L424" s="16">
        <v>0.007575757575757576</v>
      </c>
    </row>
    <row r="425">
      <c r="B425" s="19"/>
      <c r="C425" s="14" t="s">
        <v>371</v>
      </c>
      <c r="D425" s="18">
        <v>0.206</v>
      </c>
      <c r="E425" s="17">
        <v>0.3210943124550036</v>
      </c>
      <c r="F425" s="17">
        <v>0.4329896907216495</v>
      </c>
      <c r="G425" s="17">
        <v>0.3859223300970874</v>
      </c>
      <c r="H425" s="17">
        <v>0.1285714285714286</v>
      </c>
      <c r="I425" s="17">
        <v>0.28571428571428575</v>
      </c>
      <c r="J425" s="17">
        <v>0.1590909090909091</v>
      </c>
      <c r="K425" s="17">
        <v>0.24</v>
      </c>
      <c r="L425" s="17">
        <v>0.3560606060606061</v>
      </c>
    </row>
    <row r="426">
      <c r="B426" s="19"/>
      <c r="C426" s="14" t="s">
        <v>372</v>
      </c>
      <c r="D426" s="18">
        <v>0.03</v>
      </c>
      <c r="E426" s="17">
        <v>0.02735781137508999</v>
      </c>
      <c r="F426" s="17">
        <v>0.030927835051546393</v>
      </c>
      <c r="G426" s="17">
        <v>0.02912621359223301</v>
      </c>
      <c r="H426" s="17">
        <v>0.014285714285714285</v>
      </c>
      <c r="I426" s="14"/>
      <c r="J426" s="17">
        <v>0.022727272727272728</v>
      </c>
      <c r="K426" s="17">
        <v>0.04</v>
      </c>
      <c r="L426" s="17">
        <v>0.03787878787878788</v>
      </c>
    </row>
    <row r="427">
      <c r="B427" s="19"/>
      <c r="C427" s="14" t="s">
        <v>373</v>
      </c>
      <c r="D427" s="18">
        <v>0.142</v>
      </c>
      <c r="E427" s="17">
        <v>0.03959683225341973</v>
      </c>
      <c r="F427" s="17">
        <v>0.020618556701030924</v>
      </c>
      <c r="G427" s="17">
        <v>0.02912621359223301</v>
      </c>
      <c r="H427" s="17">
        <v>0.03214285714285715</v>
      </c>
      <c r="I427" s="17">
        <v>0.14285714285714288</v>
      </c>
      <c r="J427" s="17">
        <v>0.09090909090909091</v>
      </c>
      <c r="K427" s="17">
        <v>0.13333333333333333</v>
      </c>
      <c r="L427" s="17">
        <v>0.045454545454545456</v>
      </c>
    </row>
    <row r="428">
      <c r="B428" s="19"/>
      <c r="C428" s="14" t="s">
        <v>374</v>
      </c>
      <c r="D428" s="18">
        <v>0.0</v>
      </c>
      <c r="E428" s="17">
        <v>0.02087832973362131</v>
      </c>
      <c r="F428" s="17">
        <v>0.025773195876288662</v>
      </c>
      <c r="G428" s="17">
        <v>0.014563106796116505</v>
      </c>
      <c r="H428" s="17">
        <v>0.01785714285714286</v>
      </c>
      <c r="I428" s="17">
        <v>0.07142857142857144</v>
      </c>
      <c r="J428" s="17">
        <v>0.011363636363636364</v>
      </c>
      <c r="K428" s="17">
        <v>0.04</v>
      </c>
      <c r="L428" s="17">
        <v>0.022727272727272728</v>
      </c>
    </row>
    <row r="429">
      <c r="B429" s="20"/>
      <c r="C429" s="14" t="s">
        <v>375</v>
      </c>
      <c r="D429" s="18">
        <v>0.044</v>
      </c>
      <c r="E429" s="17">
        <v>0.017998560115190784</v>
      </c>
      <c r="F429" s="17">
        <v>0.010309278350515462</v>
      </c>
      <c r="G429" s="17">
        <v>0.01941747572815534</v>
      </c>
      <c r="H429" s="17">
        <v>0.03214285714285715</v>
      </c>
      <c r="I429" s="14"/>
      <c r="J429" s="17">
        <v>0.045454545454545456</v>
      </c>
      <c r="K429" s="14"/>
      <c r="L429" s="14"/>
    </row>
    <row r="430">
      <c r="B430" s="26" t="s">
        <v>1</v>
      </c>
      <c r="C430" s="8"/>
      <c r="D430" s="14"/>
      <c r="E430" s="17">
        <v>1.0</v>
      </c>
      <c r="F430" s="17">
        <v>1.0</v>
      </c>
      <c r="G430" s="17">
        <v>1.0</v>
      </c>
      <c r="H430" s="17">
        <v>1.0</v>
      </c>
      <c r="I430" s="17">
        <v>1.0</v>
      </c>
      <c r="J430" s="17">
        <v>1.0</v>
      </c>
      <c r="K430" s="17">
        <v>1.0</v>
      </c>
      <c r="L430" s="17">
        <v>1.0</v>
      </c>
    </row>
    <row r="431">
      <c r="B431" s="3" t="s">
        <v>42</v>
      </c>
    </row>
    <row r="432">
      <c r="B432" s="2"/>
      <c r="C432" s="4"/>
      <c r="D432" s="5">
        <v>2012.0</v>
      </c>
      <c r="E432" s="6">
        <v>2015.0</v>
      </c>
      <c r="F432" s="7"/>
      <c r="G432" s="7"/>
      <c r="H432" s="7"/>
      <c r="I432" s="7"/>
      <c r="J432" s="7"/>
      <c r="K432" s="7"/>
      <c r="L432" s="8"/>
    </row>
    <row r="433">
      <c r="B433" s="9"/>
      <c r="C433" s="10"/>
      <c r="D433" s="11" t="s">
        <v>1</v>
      </c>
      <c r="E433" s="11" t="s">
        <v>1</v>
      </c>
      <c r="F433" s="12" t="s">
        <v>2</v>
      </c>
      <c r="G433" s="12" t="s">
        <v>3</v>
      </c>
      <c r="H433" s="12" t="s">
        <v>4</v>
      </c>
      <c r="I433" s="12" t="s">
        <v>5</v>
      </c>
      <c r="J433" s="12" t="s">
        <v>6</v>
      </c>
      <c r="K433" s="12" t="s">
        <v>7</v>
      </c>
      <c r="L433" s="12" t="s">
        <v>8</v>
      </c>
    </row>
    <row r="434">
      <c r="B434" s="13" t="s">
        <v>378</v>
      </c>
      <c r="C434" s="14" t="s">
        <v>12</v>
      </c>
      <c r="D434" s="15"/>
      <c r="E434" s="17">
        <v>0.10636704119850186</v>
      </c>
      <c r="F434" s="17">
        <v>0.05361930294906166</v>
      </c>
      <c r="G434" s="17">
        <v>0.1111111111111111</v>
      </c>
      <c r="H434" s="17">
        <v>0.169811320754717</v>
      </c>
      <c r="I434" s="17">
        <v>0.2</v>
      </c>
      <c r="J434" s="17">
        <v>0.20454545454545453</v>
      </c>
      <c r="K434" s="17">
        <v>0.13333333333333333</v>
      </c>
      <c r="L434" s="17">
        <v>0.022727272727272728</v>
      </c>
    </row>
    <row r="435">
      <c r="B435" s="19"/>
      <c r="C435" s="14" t="s">
        <v>38</v>
      </c>
      <c r="D435" s="15"/>
      <c r="E435" s="17">
        <v>0.8531835205992508</v>
      </c>
      <c r="F435" s="17">
        <v>0.903485254691689</v>
      </c>
      <c r="G435" s="17">
        <v>0.8397932816537468</v>
      </c>
      <c r="H435" s="17">
        <v>0.8188679245283019</v>
      </c>
      <c r="I435" s="17">
        <v>0.7333333333333333</v>
      </c>
      <c r="J435" s="17">
        <v>0.7386363636363636</v>
      </c>
      <c r="K435" s="17">
        <v>0.7333333333333333</v>
      </c>
      <c r="L435" s="17">
        <v>0.9772727272727273</v>
      </c>
    </row>
    <row r="436">
      <c r="B436" s="20"/>
      <c r="C436" s="14" t="s">
        <v>57</v>
      </c>
      <c r="D436" s="15"/>
      <c r="E436" s="17">
        <v>0.040449438202247195</v>
      </c>
      <c r="F436" s="17">
        <v>0.04289544235924933</v>
      </c>
      <c r="G436" s="17">
        <v>0.04909560723514212</v>
      </c>
      <c r="H436" s="17">
        <v>0.011320754716981131</v>
      </c>
      <c r="I436" s="17">
        <v>0.06666666666666667</v>
      </c>
      <c r="J436" s="17">
        <v>0.056818181818181816</v>
      </c>
      <c r="K436" s="17">
        <v>0.13333333333333333</v>
      </c>
      <c r="L436" s="14"/>
    </row>
    <row r="437">
      <c r="B437" s="26" t="s">
        <v>1</v>
      </c>
      <c r="C437" s="8"/>
      <c r="D437" s="15"/>
      <c r="E437" s="17">
        <v>1.0</v>
      </c>
      <c r="F437" s="17">
        <v>1.0</v>
      </c>
      <c r="G437" s="17">
        <v>1.0</v>
      </c>
      <c r="H437" s="17">
        <v>1.0</v>
      </c>
      <c r="I437" s="17">
        <v>1.0</v>
      </c>
      <c r="J437" s="17">
        <v>1.0</v>
      </c>
      <c r="K437" s="17">
        <v>1.0</v>
      </c>
      <c r="L437" s="17">
        <v>1.0</v>
      </c>
    </row>
    <row r="438">
      <c r="B438" s="3" t="s">
        <v>42</v>
      </c>
    </row>
    <row r="439">
      <c r="B439" s="2"/>
      <c r="C439" s="4"/>
      <c r="D439" s="5">
        <v>2012.0</v>
      </c>
      <c r="E439" s="6">
        <v>2015.0</v>
      </c>
      <c r="F439" s="7"/>
      <c r="G439" s="7"/>
      <c r="H439" s="7"/>
      <c r="I439" s="7"/>
      <c r="J439" s="7"/>
      <c r="K439" s="7"/>
      <c r="L439" s="8"/>
    </row>
    <row r="440">
      <c r="B440" s="9"/>
      <c r="C440" s="10"/>
      <c r="D440" s="11" t="s">
        <v>1</v>
      </c>
      <c r="E440" s="11" t="s">
        <v>1</v>
      </c>
      <c r="F440" s="12" t="s">
        <v>2</v>
      </c>
      <c r="G440" s="12" t="s">
        <v>3</v>
      </c>
      <c r="H440" s="12" t="s">
        <v>4</v>
      </c>
      <c r="I440" s="12" t="s">
        <v>5</v>
      </c>
      <c r="J440" s="12" t="s">
        <v>6</v>
      </c>
      <c r="K440" s="12" t="s">
        <v>7</v>
      </c>
      <c r="L440" s="12" t="s">
        <v>8</v>
      </c>
    </row>
    <row r="441">
      <c r="B441" s="13" t="s">
        <v>386</v>
      </c>
      <c r="C441" s="14" t="s">
        <v>12</v>
      </c>
      <c r="D441" s="15"/>
      <c r="E441" s="17">
        <v>0.12443778110944528</v>
      </c>
      <c r="F441" s="17">
        <v>0.06933333333333333</v>
      </c>
      <c r="G441" s="17">
        <v>0.14470284237726097</v>
      </c>
      <c r="H441" s="17">
        <v>0.1811320754716981</v>
      </c>
      <c r="I441" s="17">
        <v>0.15384615384615385</v>
      </c>
      <c r="J441" s="17">
        <v>0.26136363636363635</v>
      </c>
      <c r="K441" s="17">
        <v>0.1095890410958904</v>
      </c>
      <c r="L441" s="17">
        <v>0.02255639097744361</v>
      </c>
    </row>
    <row r="442">
      <c r="B442" s="19"/>
      <c r="C442" s="14" t="s">
        <v>38</v>
      </c>
      <c r="D442" s="15"/>
      <c r="E442" s="17">
        <v>0.8193403298350824</v>
      </c>
      <c r="F442" s="17">
        <v>0.856</v>
      </c>
      <c r="G442" s="17">
        <v>0.7855297157622739</v>
      </c>
      <c r="H442" s="17">
        <v>0.8188679245283019</v>
      </c>
      <c r="I442" s="17">
        <v>0.7692307692307692</v>
      </c>
      <c r="J442" s="17">
        <v>0.6818181818181819</v>
      </c>
      <c r="K442" s="17">
        <v>0.7397260273972602</v>
      </c>
      <c r="L442" s="17">
        <v>0.9548872180451127</v>
      </c>
    </row>
    <row r="443">
      <c r="B443" s="20"/>
      <c r="C443" s="14" t="s">
        <v>57</v>
      </c>
      <c r="D443" s="15"/>
      <c r="E443" s="17">
        <v>0.05622188905547226</v>
      </c>
      <c r="F443" s="17">
        <v>0.07466666666666667</v>
      </c>
      <c r="G443" s="17">
        <v>0.06976744186046512</v>
      </c>
      <c r="H443" s="14"/>
      <c r="I443" s="17">
        <v>0.07692307692307693</v>
      </c>
      <c r="J443" s="17">
        <v>0.056818181818181816</v>
      </c>
      <c r="K443" s="17">
        <v>0.1506849315068493</v>
      </c>
      <c r="L443" s="17">
        <v>0.02255639097744361</v>
      </c>
    </row>
    <row r="444">
      <c r="B444" s="26" t="s">
        <v>1</v>
      </c>
      <c r="C444" s="8"/>
      <c r="D444" s="15"/>
      <c r="E444" s="17">
        <v>1.0</v>
      </c>
      <c r="F444" s="17">
        <v>1.0</v>
      </c>
      <c r="G444" s="17">
        <v>1.0</v>
      </c>
      <c r="H444" s="17">
        <v>1.0</v>
      </c>
      <c r="I444" s="17">
        <v>1.0</v>
      </c>
      <c r="J444" s="17">
        <v>1.0</v>
      </c>
      <c r="K444" s="17">
        <v>1.0</v>
      </c>
      <c r="L444" s="17">
        <v>1.0</v>
      </c>
    </row>
    <row r="445">
      <c r="B445" s="3" t="s">
        <v>42</v>
      </c>
    </row>
    <row r="446">
      <c r="B446" s="2"/>
      <c r="C446" s="4"/>
      <c r="D446" s="5">
        <v>2012.0</v>
      </c>
      <c r="E446" s="6">
        <v>2015.0</v>
      </c>
      <c r="F446" s="7"/>
      <c r="G446" s="7"/>
      <c r="H446" s="7"/>
      <c r="I446" s="7"/>
      <c r="J446" s="7"/>
      <c r="K446" s="7"/>
      <c r="L446" s="8"/>
    </row>
    <row r="447">
      <c r="B447" s="9"/>
      <c r="C447" s="10"/>
      <c r="D447" s="11" t="s">
        <v>1</v>
      </c>
      <c r="E447" s="11" t="s">
        <v>1</v>
      </c>
      <c r="F447" s="12" t="s">
        <v>2</v>
      </c>
      <c r="G447" s="12" t="s">
        <v>3</v>
      </c>
      <c r="H447" s="12" t="s">
        <v>4</v>
      </c>
      <c r="I447" s="12" t="s">
        <v>5</v>
      </c>
      <c r="J447" s="12" t="s">
        <v>6</v>
      </c>
      <c r="K447" s="12" t="s">
        <v>7</v>
      </c>
      <c r="L447" s="12" t="s">
        <v>8</v>
      </c>
    </row>
    <row r="448">
      <c r="B448" s="13" t="s">
        <v>389</v>
      </c>
      <c r="C448" s="14" t="s">
        <v>12</v>
      </c>
      <c r="D448" s="15"/>
      <c r="E448" s="17">
        <v>0.19126506024096387</v>
      </c>
      <c r="F448" s="17">
        <v>0.13866666666666666</v>
      </c>
      <c r="G448" s="17">
        <v>0.18181818181818182</v>
      </c>
      <c r="H448" s="17">
        <v>0.1849056603773585</v>
      </c>
      <c r="I448" s="17">
        <v>0.3846153846153846</v>
      </c>
      <c r="J448" s="17">
        <v>0.27586206896551724</v>
      </c>
      <c r="K448" s="17">
        <v>0.38888888888888884</v>
      </c>
      <c r="L448" s="17">
        <v>0.1984732824427481</v>
      </c>
    </row>
    <row r="449">
      <c r="B449" s="19"/>
      <c r="C449" s="14" t="s">
        <v>38</v>
      </c>
      <c r="D449" s="15"/>
      <c r="E449" s="17">
        <v>0.7590361445783133</v>
      </c>
      <c r="F449" s="17">
        <v>0.7973333333333333</v>
      </c>
      <c r="G449" s="17">
        <v>0.7636363636363636</v>
      </c>
      <c r="H449" s="17">
        <v>0.8037735849056604</v>
      </c>
      <c r="I449" s="17">
        <v>0.6153846153846154</v>
      </c>
      <c r="J449" s="17">
        <v>0.6666666666666667</v>
      </c>
      <c r="K449" s="17">
        <v>0.4722222222222222</v>
      </c>
      <c r="L449" s="17">
        <v>0.7786259541984732</v>
      </c>
    </row>
    <row r="450">
      <c r="B450" s="20"/>
      <c r="C450" s="14" t="s">
        <v>57</v>
      </c>
      <c r="D450" s="15"/>
      <c r="E450" s="17">
        <v>0.049698795180722885</v>
      </c>
      <c r="F450" s="17">
        <v>0.064</v>
      </c>
      <c r="G450" s="17">
        <v>0.05454545454545454</v>
      </c>
      <c r="H450" s="17">
        <v>0.011320754716981131</v>
      </c>
      <c r="I450" s="14"/>
      <c r="J450" s="17">
        <v>0.05747126436781609</v>
      </c>
      <c r="K450" s="17">
        <v>0.1388888888888889</v>
      </c>
      <c r="L450" s="17">
        <v>0.022900763358778622</v>
      </c>
    </row>
    <row r="451">
      <c r="B451" s="26" t="s">
        <v>1</v>
      </c>
      <c r="C451" s="8"/>
      <c r="D451" s="15"/>
      <c r="E451" s="17">
        <v>1.0</v>
      </c>
      <c r="F451" s="17">
        <v>1.0</v>
      </c>
      <c r="G451" s="17">
        <v>1.0</v>
      </c>
      <c r="H451" s="17">
        <v>1.0</v>
      </c>
      <c r="I451" s="17">
        <v>1.0</v>
      </c>
      <c r="J451" s="17">
        <v>1.0</v>
      </c>
      <c r="K451" s="17">
        <v>1.0</v>
      </c>
      <c r="L451" s="17">
        <v>1.0</v>
      </c>
    </row>
    <row r="454" ht="15.0" customHeight="1"/>
    <row r="455" ht="15.75" customHeight="1"/>
    <row r="456" ht="15.0" customHeight="1"/>
    <row r="457" ht="16.5" customHeight="1"/>
    <row r="458" ht="15.0" customHeight="1"/>
    <row r="459" ht="16.5" customHeight="1"/>
    <row r="460" ht="15.0" customHeight="1"/>
    <row r="461" ht="15.0" customHeight="1"/>
    <row r="462" ht="15.0" customHeight="1"/>
    <row r="463" ht="15.0" customHeight="1"/>
    <row r="464" ht="15.0" customHeight="1"/>
    <row r="465" ht="15.0" customHeight="1"/>
    <row r="466" ht="15.0" customHeight="1"/>
    <row r="473" ht="15.0" customHeight="1"/>
    <row r="483" ht="15.0" customHeight="1"/>
    <row r="492" ht="15.0" customHeight="1"/>
    <row r="501" ht="15.0" customHeight="1"/>
  </sheetData>
  <mergeCells count="239">
    <mergeCell ref="B410:L410"/>
    <mergeCell ref="E411:L411"/>
    <mergeCell ref="E387:L387"/>
    <mergeCell ref="B387:C388"/>
    <mergeCell ref="B416:C416"/>
    <mergeCell ref="B409:C409"/>
    <mergeCell ref="B386:L386"/>
    <mergeCell ref="A378:A379"/>
    <mergeCell ref="D378:K378"/>
    <mergeCell ref="B417:L417"/>
    <mergeCell ref="A380:A385"/>
    <mergeCell ref="B370:B375"/>
    <mergeCell ref="B389:B408"/>
    <mergeCell ref="B338:C339"/>
    <mergeCell ref="B336:C336"/>
    <mergeCell ref="B348:C349"/>
    <mergeCell ref="B346:C346"/>
    <mergeCell ref="B411:C412"/>
    <mergeCell ref="B413:B415"/>
    <mergeCell ref="B330:B335"/>
    <mergeCell ref="B340:B345"/>
    <mergeCell ref="B350:B355"/>
    <mergeCell ref="B328:C329"/>
    <mergeCell ref="B356:C356"/>
    <mergeCell ref="B82:B86"/>
    <mergeCell ref="B80:C81"/>
    <mergeCell ref="B70:B77"/>
    <mergeCell ref="B78:C78"/>
    <mergeCell ref="B91:B95"/>
    <mergeCell ref="B100:B104"/>
    <mergeCell ref="B98:C99"/>
    <mergeCell ref="B96:C96"/>
    <mergeCell ref="B68:C69"/>
    <mergeCell ref="B66:C66"/>
    <mergeCell ref="B114:C115"/>
    <mergeCell ref="B107:C108"/>
    <mergeCell ref="B109:B111"/>
    <mergeCell ref="B89:C90"/>
    <mergeCell ref="B87:C87"/>
    <mergeCell ref="B105:C105"/>
    <mergeCell ref="B112:C112"/>
    <mergeCell ref="B431:L431"/>
    <mergeCell ref="B430:C430"/>
    <mergeCell ref="B432:C433"/>
    <mergeCell ref="B439:C440"/>
    <mergeCell ref="B437:C437"/>
    <mergeCell ref="B434:B436"/>
    <mergeCell ref="B446:C447"/>
    <mergeCell ref="B441:B443"/>
    <mergeCell ref="B444:C444"/>
    <mergeCell ref="B448:B450"/>
    <mergeCell ref="B451:C451"/>
    <mergeCell ref="E418:L418"/>
    <mergeCell ref="E432:L432"/>
    <mergeCell ref="B438:L438"/>
    <mergeCell ref="B445:L445"/>
    <mergeCell ref="E446:L446"/>
    <mergeCell ref="E439:L439"/>
    <mergeCell ref="B418:C419"/>
    <mergeCell ref="B420:B429"/>
    <mergeCell ref="B121:C122"/>
    <mergeCell ref="B128:C129"/>
    <mergeCell ref="B123:B125"/>
    <mergeCell ref="B126:C126"/>
    <mergeCell ref="B130:B132"/>
    <mergeCell ref="E128:L128"/>
    <mergeCell ref="B127:L127"/>
    <mergeCell ref="B120:L120"/>
    <mergeCell ref="E121:L121"/>
    <mergeCell ref="B116:B118"/>
    <mergeCell ref="B119:C119"/>
    <mergeCell ref="E114:L114"/>
    <mergeCell ref="B147:C147"/>
    <mergeCell ref="B148:L148"/>
    <mergeCell ref="B149:C150"/>
    <mergeCell ref="B142:C143"/>
    <mergeCell ref="E142:L142"/>
    <mergeCell ref="E149:L149"/>
    <mergeCell ref="B134:L134"/>
    <mergeCell ref="B133:C133"/>
    <mergeCell ref="E135:L135"/>
    <mergeCell ref="B158:L158"/>
    <mergeCell ref="E159:L159"/>
    <mergeCell ref="B178:L178"/>
    <mergeCell ref="B170:L170"/>
    <mergeCell ref="E171:L171"/>
    <mergeCell ref="B141:L141"/>
    <mergeCell ref="B230:B235"/>
    <mergeCell ref="B221:C222"/>
    <mergeCell ref="B207:C208"/>
    <mergeCell ref="B205:C205"/>
    <mergeCell ref="B238:C239"/>
    <mergeCell ref="B236:C236"/>
    <mergeCell ref="B248:C249"/>
    <mergeCell ref="B246:C246"/>
    <mergeCell ref="B240:B245"/>
    <mergeCell ref="B227:L227"/>
    <mergeCell ref="E228:L228"/>
    <mergeCell ref="E308:L308"/>
    <mergeCell ref="B308:C309"/>
    <mergeCell ref="B316:C316"/>
    <mergeCell ref="B310:B315"/>
    <mergeCell ref="B247:L247"/>
    <mergeCell ref="B237:L237"/>
    <mergeCell ref="E238:L238"/>
    <mergeCell ref="B256:C256"/>
    <mergeCell ref="B39:C39"/>
    <mergeCell ref="B41:C42"/>
    <mergeCell ref="B43:B47"/>
    <mergeCell ref="B48:C48"/>
    <mergeCell ref="B52:B56"/>
    <mergeCell ref="B12:C12"/>
    <mergeCell ref="B14:C15"/>
    <mergeCell ref="B4:B11"/>
    <mergeCell ref="B16:B21"/>
    <mergeCell ref="B33:B38"/>
    <mergeCell ref="B24:C25"/>
    <mergeCell ref="B159:C160"/>
    <mergeCell ref="B161:B168"/>
    <mergeCell ref="B228:C229"/>
    <mergeCell ref="B226:C226"/>
    <mergeCell ref="B171:C172"/>
    <mergeCell ref="B169:C169"/>
    <mergeCell ref="B223:B225"/>
    <mergeCell ref="B200:C201"/>
    <mergeCell ref="B368:C369"/>
    <mergeCell ref="B366:C366"/>
    <mergeCell ref="B144:B146"/>
    <mergeCell ref="B151:B156"/>
    <mergeCell ref="B140:C140"/>
    <mergeCell ref="B135:C136"/>
    <mergeCell ref="B137:B139"/>
    <mergeCell ref="B157:C157"/>
    <mergeCell ref="D191:K191"/>
    <mergeCell ref="B378:B379"/>
    <mergeCell ref="B376:C376"/>
    <mergeCell ref="B358:C359"/>
    <mergeCell ref="B360:B365"/>
    <mergeCell ref="E368:L368"/>
    <mergeCell ref="B367:L367"/>
    <mergeCell ref="E358:L358"/>
    <mergeCell ref="B88:L88"/>
    <mergeCell ref="B106:L106"/>
    <mergeCell ref="E107:L107"/>
    <mergeCell ref="B97:L97"/>
    <mergeCell ref="E98:L98"/>
    <mergeCell ref="B113:L113"/>
    <mergeCell ref="E89:L89"/>
    <mergeCell ref="B1:L1"/>
    <mergeCell ref="E2:L2"/>
    <mergeCell ref="B23:L23"/>
    <mergeCell ref="E24:L24"/>
    <mergeCell ref="B22:C22"/>
    <mergeCell ref="B57:C57"/>
    <mergeCell ref="B59:C60"/>
    <mergeCell ref="B61:B65"/>
    <mergeCell ref="B327:L327"/>
    <mergeCell ref="B320:B325"/>
    <mergeCell ref="B326:C326"/>
    <mergeCell ref="E318:L318"/>
    <mergeCell ref="B318:C319"/>
    <mergeCell ref="B357:L357"/>
    <mergeCell ref="B347:L347"/>
    <mergeCell ref="E348:L348"/>
    <mergeCell ref="B337:L337"/>
    <mergeCell ref="E338:L338"/>
    <mergeCell ref="B317:L317"/>
    <mergeCell ref="E328:L328"/>
    <mergeCell ref="E258:L258"/>
    <mergeCell ref="E268:L268"/>
    <mergeCell ref="B257:L257"/>
    <mergeCell ref="E248:L248"/>
    <mergeCell ref="E288:L288"/>
    <mergeCell ref="B287:L287"/>
    <mergeCell ref="B296:C296"/>
    <mergeCell ref="B297:L297"/>
    <mergeCell ref="B278:C279"/>
    <mergeCell ref="B298:C299"/>
    <mergeCell ref="B307:L307"/>
    <mergeCell ref="E298:L298"/>
    <mergeCell ref="B306:C306"/>
    <mergeCell ref="B300:B305"/>
    <mergeCell ref="B267:L267"/>
    <mergeCell ref="B266:C266"/>
    <mergeCell ref="B288:C289"/>
    <mergeCell ref="B290:B295"/>
    <mergeCell ref="B276:C276"/>
    <mergeCell ref="B260:B265"/>
    <mergeCell ref="B268:C269"/>
    <mergeCell ref="B270:B275"/>
    <mergeCell ref="B277:L277"/>
    <mergeCell ref="E278:L278"/>
    <mergeCell ref="B280:B285"/>
    <mergeCell ref="B286:C286"/>
    <mergeCell ref="B258:C259"/>
    <mergeCell ref="B250:B255"/>
    <mergeCell ref="E207:L207"/>
    <mergeCell ref="D196:K196"/>
    <mergeCell ref="B173:B176"/>
    <mergeCell ref="B220:L220"/>
    <mergeCell ref="E221:L221"/>
    <mergeCell ref="E214:L214"/>
    <mergeCell ref="B213:L213"/>
    <mergeCell ref="B219:C219"/>
    <mergeCell ref="E179:L179"/>
    <mergeCell ref="B202:B204"/>
    <mergeCell ref="B206:L206"/>
    <mergeCell ref="B209:B211"/>
    <mergeCell ref="B212:C212"/>
    <mergeCell ref="B181:B188"/>
    <mergeCell ref="B191:B192"/>
    <mergeCell ref="B214:C215"/>
    <mergeCell ref="B216:B218"/>
    <mergeCell ref="B177:C177"/>
    <mergeCell ref="B179:C180"/>
    <mergeCell ref="B189:C189"/>
    <mergeCell ref="B196:B197"/>
    <mergeCell ref="C196:C197"/>
    <mergeCell ref="B199:L199"/>
    <mergeCell ref="E200:L200"/>
    <mergeCell ref="B49:L49"/>
    <mergeCell ref="B50:C51"/>
    <mergeCell ref="E50:L50"/>
    <mergeCell ref="B79:L79"/>
    <mergeCell ref="E80:L80"/>
    <mergeCell ref="B58:L58"/>
    <mergeCell ref="E59:L59"/>
    <mergeCell ref="E41:L41"/>
    <mergeCell ref="E68:L68"/>
    <mergeCell ref="B67:L67"/>
    <mergeCell ref="B13:L13"/>
    <mergeCell ref="E14:L14"/>
    <mergeCell ref="B40:L40"/>
    <mergeCell ref="B30:L30"/>
    <mergeCell ref="B26:B28"/>
    <mergeCell ref="B29:C29"/>
    <mergeCell ref="B31:C32"/>
    <mergeCell ref="E31:L31"/>
    <mergeCell ref="B2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26" width="10.71"/>
  </cols>
  <sheetData>
    <row r="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>
      <c r="A3" s="2"/>
      <c r="B3" s="4"/>
      <c r="C3" s="5">
        <v>2012.0</v>
      </c>
      <c r="D3" s="6">
        <v>2015.0</v>
      </c>
      <c r="E3" s="7"/>
      <c r="F3" s="7"/>
      <c r="G3" s="7"/>
      <c r="H3" s="7"/>
      <c r="I3" s="7"/>
      <c r="J3" s="8"/>
    </row>
    <row r="4">
      <c r="A4" s="9"/>
      <c r="B4" s="10"/>
      <c r="C4" s="11" t="s">
        <v>1</v>
      </c>
      <c r="D4" s="11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</row>
    <row r="5">
      <c r="A5" s="13" t="s">
        <v>184</v>
      </c>
      <c r="B5" s="14" t="s">
        <v>46</v>
      </c>
      <c r="C5" s="15"/>
      <c r="D5" s="17">
        <v>0.012016021361815754</v>
      </c>
      <c r="E5" s="14"/>
      <c r="F5" s="17">
        <v>0.014134275618374558</v>
      </c>
      <c r="G5" s="16">
        <v>0.006944444444444444</v>
      </c>
      <c r="H5" s="14"/>
      <c r="I5" s="17">
        <v>0.02127659574468085</v>
      </c>
      <c r="J5" s="17">
        <v>0.047619047619047616</v>
      </c>
    </row>
    <row r="6">
      <c r="A6" s="19"/>
      <c r="B6" s="14" t="s">
        <v>20</v>
      </c>
      <c r="C6" s="15"/>
      <c r="D6" s="17">
        <v>0.07610146862483311</v>
      </c>
      <c r="E6" s="17">
        <v>0.010309278350515462</v>
      </c>
      <c r="F6" s="17">
        <v>0.0812720848056537</v>
      </c>
      <c r="G6" s="17">
        <v>0.10416666666666666</v>
      </c>
      <c r="H6" s="17">
        <v>0.16666666666666669</v>
      </c>
      <c r="I6" s="17">
        <v>0.06382978723404255</v>
      </c>
      <c r="J6" s="17">
        <v>0.4761904761904762</v>
      </c>
    </row>
    <row r="7">
      <c r="A7" s="19"/>
      <c r="B7" s="14" t="s">
        <v>21</v>
      </c>
      <c r="C7" s="15"/>
      <c r="D7" s="17">
        <v>0.4712950600801068</v>
      </c>
      <c r="E7" s="17">
        <v>0.3298969072164948</v>
      </c>
      <c r="F7" s="17">
        <v>0.4664310954063604</v>
      </c>
      <c r="G7" s="17">
        <v>0.6319444444444444</v>
      </c>
      <c r="H7" s="17">
        <v>0.5</v>
      </c>
      <c r="I7" s="17">
        <v>0.6170212765957447</v>
      </c>
      <c r="J7" s="17">
        <v>0.38095238095238093</v>
      </c>
    </row>
    <row r="8">
      <c r="A8" s="19"/>
      <c r="B8" s="14" t="s">
        <v>22</v>
      </c>
      <c r="C8" s="15"/>
      <c r="D8" s="17">
        <v>0.2923898531375167</v>
      </c>
      <c r="E8" s="17">
        <v>0.38144329896907214</v>
      </c>
      <c r="F8" s="17">
        <v>0.29328621908127206</v>
      </c>
      <c r="G8" s="17">
        <v>0.1875</v>
      </c>
      <c r="H8" s="17">
        <v>0.16666666666666669</v>
      </c>
      <c r="I8" s="17">
        <v>0.2553191489361702</v>
      </c>
      <c r="J8" s="17">
        <v>0.09523809523809523</v>
      </c>
    </row>
    <row r="9">
      <c r="A9" s="19"/>
      <c r="B9" s="14" t="s">
        <v>23</v>
      </c>
      <c r="C9" s="15"/>
      <c r="D9" s="17">
        <v>0.12149532710280374</v>
      </c>
      <c r="E9" s="17">
        <v>0.2371134020618557</v>
      </c>
      <c r="F9" s="17">
        <v>0.10954063604240283</v>
      </c>
      <c r="G9" s="17">
        <v>0.0625</v>
      </c>
      <c r="H9" s="17">
        <v>0.16666666666666669</v>
      </c>
      <c r="I9" s="17">
        <v>0.0425531914893617</v>
      </c>
      <c r="J9" s="14"/>
    </row>
    <row r="10">
      <c r="A10" s="20"/>
      <c r="B10" s="14" t="s">
        <v>25</v>
      </c>
      <c r="C10" s="15"/>
      <c r="D10" s="17">
        <v>0.0267022696929239</v>
      </c>
      <c r="E10" s="17">
        <v>0.04123711340206185</v>
      </c>
      <c r="F10" s="17">
        <v>0.0353356890459364</v>
      </c>
      <c r="G10" s="16">
        <v>0.006944444444444444</v>
      </c>
      <c r="H10" s="14"/>
      <c r="I10" s="14"/>
      <c r="J10" s="14"/>
      <c r="K10" s="1"/>
    </row>
    <row r="11">
      <c r="A11" s="26" t="s">
        <v>1</v>
      </c>
      <c r="B11" s="8"/>
      <c r="C11" s="15"/>
      <c r="D11" s="17">
        <v>1.0</v>
      </c>
      <c r="E11" s="17">
        <v>1.0</v>
      </c>
      <c r="F11" s="17">
        <v>1.0</v>
      </c>
      <c r="G11" s="17">
        <v>1.0</v>
      </c>
      <c r="H11" s="17">
        <v>1.0</v>
      </c>
      <c r="I11" s="17">
        <v>1.0</v>
      </c>
      <c r="J11" s="17">
        <v>1.0</v>
      </c>
      <c r="K11" s="3"/>
    </row>
    <row r="12">
      <c r="A12" s="3" t="s">
        <v>0</v>
      </c>
      <c r="B12" s="3"/>
      <c r="C12" s="3"/>
      <c r="D12" s="3"/>
      <c r="E12" s="3"/>
      <c r="F12" s="3"/>
      <c r="G12" s="3"/>
      <c r="H12" s="3"/>
      <c r="I12" s="3"/>
      <c r="J12" s="3"/>
    </row>
    <row r="13">
      <c r="A13" s="2"/>
      <c r="B13" s="4"/>
      <c r="C13" s="5">
        <v>2012.0</v>
      </c>
      <c r="D13" s="6">
        <v>2015.0</v>
      </c>
      <c r="E13" s="7"/>
      <c r="F13" s="7"/>
      <c r="G13" s="7"/>
      <c r="H13" s="7"/>
      <c r="I13" s="7"/>
      <c r="J13" s="7"/>
      <c r="K13" s="8"/>
    </row>
    <row r="14">
      <c r="A14" s="9"/>
      <c r="B14" s="10"/>
      <c r="C14" s="11" t="s">
        <v>1</v>
      </c>
      <c r="D14" s="11" t="s">
        <v>1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6</v>
      </c>
      <c r="J14" s="12" t="s">
        <v>7</v>
      </c>
      <c r="K14" s="12" t="s">
        <v>8</v>
      </c>
    </row>
    <row r="15">
      <c r="A15" s="34" t="s">
        <v>189</v>
      </c>
      <c r="B15" s="35" t="s">
        <v>71</v>
      </c>
      <c r="C15" s="11"/>
      <c r="D15" s="11"/>
      <c r="E15" s="12"/>
      <c r="F15" s="12"/>
      <c r="G15" s="12"/>
      <c r="H15" s="12"/>
      <c r="I15" s="12"/>
      <c r="J15" s="12"/>
      <c r="K15" s="17">
        <v>0.037037037037037035</v>
      </c>
    </row>
    <row r="16" ht="24.0" customHeight="1">
      <c r="A16" s="19"/>
      <c r="B16" s="14" t="s">
        <v>192</v>
      </c>
      <c r="C16" s="18">
        <v>0.254</v>
      </c>
      <c r="D16" s="17">
        <v>0.5649263721552878</v>
      </c>
      <c r="E16" s="17">
        <v>0.4536082474226804</v>
      </c>
      <c r="F16" s="17">
        <v>0.519434628975265</v>
      </c>
      <c r="G16" s="17">
        <v>0.7569444444444444</v>
      </c>
      <c r="H16" s="17">
        <v>0.5</v>
      </c>
      <c r="I16" s="17">
        <v>0.717391304347826</v>
      </c>
      <c r="J16" s="17">
        <v>0.5714285714285715</v>
      </c>
      <c r="K16" s="17">
        <v>0.05555555555555555</v>
      </c>
    </row>
    <row r="17">
      <c r="A17" s="19"/>
      <c r="B17" s="14" t="s">
        <v>193</v>
      </c>
      <c r="C17" s="18">
        <v>0.4</v>
      </c>
      <c r="D17" s="17">
        <v>0.1392235609103079</v>
      </c>
      <c r="E17" s="17">
        <v>0.1752577319587629</v>
      </c>
      <c r="F17" s="17">
        <v>0.13074204946996468</v>
      </c>
      <c r="G17" s="17">
        <v>0.09027777777777779</v>
      </c>
      <c r="H17" s="17">
        <v>0.16666666666666669</v>
      </c>
      <c r="I17" s="17">
        <v>0.08695652173913043</v>
      </c>
      <c r="J17" s="17">
        <v>0.28571428571428575</v>
      </c>
      <c r="K17" s="17">
        <v>0.48148148148148145</v>
      </c>
    </row>
    <row r="18">
      <c r="A18" s="19"/>
      <c r="B18" s="14" t="s">
        <v>195</v>
      </c>
      <c r="C18" s="18">
        <v>0.113</v>
      </c>
      <c r="D18" s="17">
        <v>0.10441767068273093</v>
      </c>
      <c r="E18" s="17">
        <v>0.1443298969072165</v>
      </c>
      <c r="F18" s="17">
        <v>0.09540636042402827</v>
      </c>
      <c r="G18" s="17">
        <v>0.05555555555555555</v>
      </c>
      <c r="H18" s="17">
        <v>0.16666666666666669</v>
      </c>
      <c r="I18" s="17">
        <v>0.13043478260869565</v>
      </c>
      <c r="J18" s="17">
        <v>0.09523809523809523</v>
      </c>
      <c r="K18" s="17">
        <v>0.3703703703703704</v>
      </c>
    </row>
    <row r="19">
      <c r="A19" s="19"/>
      <c r="B19" s="14" t="s">
        <v>196</v>
      </c>
      <c r="C19" s="18">
        <v>0.138</v>
      </c>
      <c r="D19" s="17">
        <v>0.0856760374832664</v>
      </c>
      <c r="E19" s="17">
        <v>0.09278350515463918</v>
      </c>
      <c r="F19" s="17">
        <v>0.12367491166077739</v>
      </c>
      <c r="G19" s="17">
        <v>0.048611111111111105</v>
      </c>
      <c r="H19" s="14"/>
      <c r="I19" s="17">
        <v>0.021739130434782608</v>
      </c>
      <c r="J19" s="14"/>
      <c r="K19" s="17">
        <v>0.037037037037037035</v>
      </c>
    </row>
    <row r="20">
      <c r="A20" s="20"/>
      <c r="B20" s="14" t="s">
        <v>198</v>
      </c>
      <c r="C20" s="18">
        <v>0.058</v>
      </c>
      <c r="D20" s="17">
        <v>0.10575635876840696</v>
      </c>
      <c r="E20" s="17">
        <v>0.13402061855670103</v>
      </c>
      <c r="F20" s="17">
        <v>0.13074204946996468</v>
      </c>
      <c r="G20" s="17">
        <v>0.048611111111111105</v>
      </c>
      <c r="H20" s="17">
        <v>0.16666666666666669</v>
      </c>
      <c r="I20" s="17">
        <v>0.043478260869565216</v>
      </c>
      <c r="J20" s="17">
        <v>0.047619047619047616</v>
      </c>
      <c r="K20" s="17">
        <v>0.018518518518518517</v>
      </c>
    </row>
    <row r="21">
      <c r="A21" s="26" t="s">
        <v>1</v>
      </c>
      <c r="B21" s="8"/>
      <c r="C21" s="14"/>
      <c r="D21" s="17">
        <v>1.0</v>
      </c>
      <c r="E21" s="17">
        <v>1.0</v>
      </c>
      <c r="F21" s="17">
        <v>1.0</v>
      </c>
      <c r="G21" s="17">
        <v>1.0</v>
      </c>
      <c r="H21" s="17">
        <v>1.0</v>
      </c>
      <c r="I21" s="17">
        <v>1.0</v>
      </c>
      <c r="J21" s="17">
        <v>1.0</v>
      </c>
      <c r="K21" s="17">
        <v>1.0</v>
      </c>
    </row>
    <row r="22">
      <c r="A22" s="3" t="s">
        <v>0</v>
      </c>
      <c r="B22" s="3"/>
      <c r="C22" s="3"/>
      <c r="D22" s="3"/>
      <c r="E22" s="3"/>
      <c r="F22" s="3"/>
      <c r="G22" s="3"/>
      <c r="H22" s="3"/>
      <c r="I22" s="3"/>
      <c r="J22" s="3"/>
    </row>
    <row r="23">
      <c r="A23" s="2"/>
      <c r="B23" s="4"/>
      <c r="C23" s="5">
        <v>2012.0</v>
      </c>
      <c r="D23" s="6">
        <v>2015.0</v>
      </c>
      <c r="E23" s="7"/>
      <c r="F23" s="7"/>
      <c r="G23" s="7"/>
      <c r="H23" s="7"/>
      <c r="I23" s="7"/>
      <c r="J23" s="8"/>
      <c r="K23" s="40"/>
    </row>
    <row r="24">
      <c r="A24" s="9"/>
      <c r="B24" s="10"/>
      <c r="C24" s="11" t="s">
        <v>1</v>
      </c>
      <c r="D24" s="11" t="s">
        <v>1</v>
      </c>
      <c r="E24" s="12" t="s">
        <v>2</v>
      </c>
      <c r="F24" s="12" t="s">
        <v>3</v>
      </c>
      <c r="G24" s="12" t="s">
        <v>4</v>
      </c>
      <c r="H24" s="12" t="s">
        <v>5</v>
      </c>
      <c r="I24" s="12" t="s">
        <v>6</v>
      </c>
      <c r="J24" s="12" t="s">
        <v>7</v>
      </c>
      <c r="K24" s="12" t="s">
        <v>8</v>
      </c>
    </row>
    <row r="25">
      <c r="A25" s="34" t="s">
        <v>203</v>
      </c>
      <c r="B25" s="35" t="s">
        <v>71</v>
      </c>
      <c r="C25" s="11"/>
      <c r="D25" s="11"/>
      <c r="E25" s="12"/>
      <c r="F25" s="12"/>
      <c r="G25" s="12"/>
      <c r="H25" s="12"/>
      <c r="I25" s="12"/>
      <c r="J25" s="12"/>
      <c r="K25" s="12"/>
    </row>
    <row r="26">
      <c r="A26" s="19"/>
      <c r="B26" s="14" t="s">
        <v>192</v>
      </c>
      <c r="C26" s="18">
        <v>0.381</v>
      </c>
      <c r="D26" s="17">
        <v>0.6908602150537635</v>
      </c>
      <c r="E26" s="17">
        <v>0.6494845360824741</v>
      </c>
      <c r="F26" s="17">
        <v>0.696113074204947</v>
      </c>
      <c r="G26" s="17">
        <v>0.7342657342657343</v>
      </c>
      <c r="H26" s="17">
        <v>0.8333333333333333</v>
      </c>
      <c r="I26" s="17">
        <v>0.8</v>
      </c>
      <c r="J26" s="17">
        <v>0.5238095238095238</v>
      </c>
      <c r="K26" s="17">
        <v>0.5660377358490566</v>
      </c>
    </row>
    <row r="27">
      <c r="A27" s="19"/>
      <c r="B27" s="14" t="s">
        <v>193</v>
      </c>
      <c r="C27" s="18">
        <v>0.519</v>
      </c>
      <c r="D27" s="17">
        <v>0.12768817204301075</v>
      </c>
      <c r="E27" s="17">
        <v>0.19587628865979384</v>
      </c>
      <c r="F27" s="17">
        <v>0.08833922261484099</v>
      </c>
      <c r="G27" s="17">
        <v>0.09090909090909091</v>
      </c>
      <c r="H27" s="14"/>
      <c r="I27" s="17">
        <v>0.08888888888888889</v>
      </c>
      <c r="J27" s="17">
        <v>0.14285714285714288</v>
      </c>
      <c r="K27" s="17">
        <v>0.169811320754717</v>
      </c>
    </row>
    <row r="28">
      <c r="A28" s="19"/>
      <c r="B28" s="14" t="s">
        <v>195</v>
      </c>
      <c r="C28" s="18">
        <v>0.05</v>
      </c>
      <c r="D28" s="17">
        <v>0.11021505376344086</v>
      </c>
      <c r="E28" s="17">
        <v>0.12371134020618557</v>
      </c>
      <c r="F28" s="17">
        <v>0.12367491166077739</v>
      </c>
      <c r="G28" s="17">
        <v>0.07692307692307693</v>
      </c>
      <c r="H28" s="14"/>
      <c r="I28" s="17">
        <v>0.08888888888888889</v>
      </c>
      <c r="J28" s="17">
        <v>0.14285714285714288</v>
      </c>
      <c r="K28" s="17">
        <v>0.11320754716981131</v>
      </c>
    </row>
    <row r="29">
      <c r="A29" s="19"/>
      <c r="B29" s="14" t="s">
        <v>196</v>
      </c>
      <c r="C29" s="18">
        <v>0.038</v>
      </c>
      <c r="D29" s="17">
        <v>0.028225806451612906</v>
      </c>
      <c r="E29" s="17">
        <v>0.010309278350515462</v>
      </c>
      <c r="F29" s="17">
        <v>0.04240282685512367</v>
      </c>
      <c r="G29" s="17">
        <v>0.03496503496503497</v>
      </c>
      <c r="H29" s="14"/>
      <c r="I29" s="14"/>
      <c r="J29" s="17">
        <v>0.09523809523809523</v>
      </c>
      <c r="K29" s="17">
        <v>0.056603773584905655</v>
      </c>
    </row>
    <row r="30">
      <c r="A30" s="20"/>
      <c r="B30" s="14" t="s">
        <v>198</v>
      </c>
      <c r="C30" s="18">
        <v>0.008</v>
      </c>
      <c r="D30" s="17">
        <v>0.04301075268817204</v>
      </c>
      <c r="E30" s="17">
        <v>0.020618556701030924</v>
      </c>
      <c r="F30" s="17">
        <v>0.04946996466431095</v>
      </c>
      <c r="G30" s="17">
        <v>0.06293706293706293</v>
      </c>
      <c r="H30" s="17">
        <v>0.16666666666666669</v>
      </c>
      <c r="I30" s="17">
        <v>0.022222222222222223</v>
      </c>
      <c r="J30" s="17">
        <v>0.09523809523809523</v>
      </c>
      <c r="K30" s="17">
        <v>0.09433962264150944</v>
      </c>
    </row>
    <row r="31">
      <c r="A31" s="26" t="s">
        <v>1</v>
      </c>
      <c r="B31" s="8"/>
      <c r="C31" s="14"/>
      <c r="D31" s="17">
        <v>1.0</v>
      </c>
      <c r="E31" s="17">
        <v>1.0</v>
      </c>
      <c r="F31" s="17">
        <v>1.0</v>
      </c>
      <c r="G31" s="17">
        <v>1.0</v>
      </c>
      <c r="H31" s="17">
        <v>1.0</v>
      </c>
      <c r="I31" s="17">
        <v>1.0</v>
      </c>
      <c r="J31" s="17">
        <v>1.0</v>
      </c>
      <c r="K31" s="17">
        <v>1.0</v>
      </c>
    </row>
    <row r="32">
      <c r="A32" s="3" t="s">
        <v>0</v>
      </c>
      <c r="B32" s="3"/>
      <c r="C32" s="3"/>
      <c r="D32" s="3"/>
      <c r="E32" s="3"/>
      <c r="F32" s="3"/>
      <c r="G32" s="3"/>
      <c r="H32" s="3"/>
      <c r="I32" s="3"/>
      <c r="J32" s="3"/>
    </row>
    <row r="33" ht="24.75" customHeight="1">
      <c r="A33" s="2"/>
      <c r="B33" s="4"/>
      <c r="C33" s="5">
        <v>2012.0</v>
      </c>
      <c r="D33" s="6">
        <v>2015.0</v>
      </c>
      <c r="E33" s="7"/>
      <c r="F33" s="7"/>
      <c r="G33" s="7"/>
      <c r="H33" s="7"/>
      <c r="I33" s="7"/>
      <c r="J33" s="7"/>
      <c r="K33" s="8"/>
    </row>
    <row r="34">
      <c r="A34" s="9"/>
      <c r="B34" s="10"/>
      <c r="C34" s="11" t="s">
        <v>1</v>
      </c>
      <c r="D34" s="11" t="s">
        <v>1</v>
      </c>
      <c r="E34" s="12" t="s">
        <v>2</v>
      </c>
      <c r="F34" s="12" t="s">
        <v>3</v>
      </c>
      <c r="G34" s="12" t="s">
        <v>4</v>
      </c>
      <c r="H34" s="12" t="s">
        <v>5</v>
      </c>
      <c r="I34" s="12" t="s">
        <v>6</v>
      </c>
      <c r="J34" s="12" t="s">
        <v>7</v>
      </c>
      <c r="K34" s="12" t="s">
        <v>8</v>
      </c>
    </row>
    <row r="35">
      <c r="A35" s="34" t="s">
        <v>210</v>
      </c>
      <c r="B35" s="35" t="s">
        <v>71</v>
      </c>
      <c r="C35" s="11"/>
      <c r="D35" s="11"/>
      <c r="E35" s="12"/>
      <c r="F35" s="12"/>
      <c r="G35" s="12"/>
      <c r="H35" s="12"/>
      <c r="I35" s="12"/>
      <c r="J35" s="12"/>
      <c r="K35" s="12"/>
    </row>
    <row r="36">
      <c r="A36" s="19"/>
      <c r="B36" s="14" t="s">
        <v>192</v>
      </c>
      <c r="C36" s="18">
        <v>0.401</v>
      </c>
      <c r="D36" s="17">
        <v>0.717741935483871</v>
      </c>
      <c r="E36" s="17">
        <v>0.6804123711340206</v>
      </c>
      <c r="F36" s="17">
        <v>0.745583038869258</v>
      </c>
      <c r="G36" s="17">
        <v>0.7777777777777777</v>
      </c>
      <c r="H36" s="17">
        <v>1.0</v>
      </c>
      <c r="I36" s="17">
        <v>0.7608695652173912</v>
      </c>
      <c r="J36" s="17">
        <v>0.45</v>
      </c>
      <c r="K36" s="17">
        <v>0.6538461538461539</v>
      </c>
    </row>
    <row r="37">
      <c r="A37" s="19"/>
      <c r="B37" s="14" t="s">
        <v>193</v>
      </c>
      <c r="C37" s="18">
        <v>0.517</v>
      </c>
      <c r="D37" s="17">
        <v>0.11693548387096774</v>
      </c>
      <c r="E37" s="17">
        <v>0.15463917525773196</v>
      </c>
      <c r="F37" s="17">
        <v>0.10247349823321555</v>
      </c>
      <c r="G37" s="17">
        <v>0.08333333333333334</v>
      </c>
      <c r="H37" s="14"/>
      <c r="I37" s="17">
        <v>0.13043478260869565</v>
      </c>
      <c r="J37" s="17">
        <v>0.05</v>
      </c>
      <c r="K37" s="17">
        <v>0.23076923076923075</v>
      </c>
    </row>
    <row r="38">
      <c r="A38" s="19"/>
      <c r="B38" s="14" t="s">
        <v>195</v>
      </c>
      <c r="C38" s="18">
        <v>0.044</v>
      </c>
      <c r="D38" s="17">
        <v>0.11021505376344086</v>
      </c>
      <c r="E38" s="17">
        <v>0.10309278350515465</v>
      </c>
      <c r="F38" s="17">
        <v>0.08833922261484099</v>
      </c>
      <c r="G38" s="17">
        <v>0.1111111111111111</v>
      </c>
      <c r="H38" s="14"/>
      <c r="I38" s="17">
        <v>0.06521739130434782</v>
      </c>
      <c r="J38" s="17">
        <v>0.35</v>
      </c>
      <c r="K38" s="17">
        <v>0.09615384615384615</v>
      </c>
    </row>
    <row r="39">
      <c r="A39" s="19"/>
      <c r="B39" s="14" t="s">
        <v>196</v>
      </c>
      <c r="C39" s="18">
        <v>0.024</v>
      </c>
      <c r="D39" s="17">
        <v>0.026881720430107524</v>
      </c>
      <c r="E39" s="17">
        <v>0.030927835051546393</v>
      </c>
      <c r="F39" s="17">
        <v>0.021201413427561835</v>
      </c>
      <c r="G39" s="17">
        <v>0.020833333333333336</v>
      </c>
      <c r="H39" s="14"/>
      <c r="I39" s="17">
        <v>0.021739130434782608</v>
      </c>
      <c r="J39" s="17">
        <v>0.15</v>
      </c>
      <c r="K39" s="14"/>
    </row>
    <row r="40">
      <c r="A40" s="20"/>
      <c r="B40" s="14" t="s">
        <v>198</v>
      </c>
      <c r="C40" s="18">
        <v>0.007</v>
      </c>
      <c r="D40" s="17">
        <v>0.028225806451612906</v>
      </c>
      <c r="E40" s="17">
        <v>0.030927835051546393</v>
      </c>
      <c r="F40" s="17">
        <v>0.04240282685512367</v>
      </c>
      <c r="G40" s="16">
        <v>0.006944444444444444</v>
      </c>
      <c r="H40" s="14"/>
      <c r="I40" s="17">
        <v>0.021739130434782608</v>
      </c>
      <c r="J40" s="14"/>
      <c r="K40" s="17">
        <v>0.019230769230769232</v>
      </c>
    </row>
    <row r="41">
      <c r="A41" s="26" t="s">
        <v>1</v>
      </c>
      <c r="B41" s="8"/>
      <c r="C41" s="14"/>
      <c r="D41" s="17">
        <v>1.0</v>
      </c>
      <c r="E41" s="17">
        <v>1.0</v>
      </c>
      <c r="F41" s="17">
        <v>1.0</v>
      </c>
      <c r="G41" s="17">
        <v>1.0</v>
      </c>
      <c r="H41" s="17">
        <v>1.0</v>
      </c>
      <c r="I41" s="17">
        <v>1.0</v>
      </c>
      <c r="J41" s="17">
        <v>1.0</v>
      </c>
      <c r="K41" s="17">
        <v>1.0</v>
      </c>
    </row>
    <row r="42">
      <c r="A42" s="3" t="s">
        <v>0</v>
      </c>
      <c r="B42" s="3"/>
      <c r="C42" s="3"/>
      <c r="D42" s="3"/>
      <c r="E42" s="3"/>
      <c r="F42" s="3"/>
      <c r="G42" s="3"/>
      <c r="H42" s="3"/>
      <c r="I42" s="3"/>
      <c r="J42" s="3"/>
    </row>
    <row r="43" ht="24.75" customHeight="1">
      <c r="A43" s="2"/>
      <c r="B43" s="4"/>
      <c r="C43" s="5">
        <v>2012.0</v>
      </c>
      <c r="D43" s="6">
        <v>2015.0</v>
      </c>
      <c r="E43" s="7"/>
      <c r="F43" s="7"/>
      <c r="G43" s="7"/>
      <c r="H43" s="7"/>
      <c r="I43" s="7"/>
      <c r="J43" s="7"/>
      <c r="K43" s="8"/>
    </row>
    <row r="44">
      <c r="A44" s="9"/>
      <c r="B44" s="10"/>
      <c r="C44" s="11" t="s">
        <v>1</v>
      </c>
      <c r="D44" s="11" t="s">
        <v>1</v>
      </c>
      <c r="E44" s="12" t="s">
        <v>2</v>
      </c>
      <c r="F44" s="12" t="s">
        <v>3</v>
      </c>
      <c r="G44" s="12" t="s">
        <v>4</v>
      </c>
      <c r="H44" s="12" t="s">
        <v>5</v>
      </c>
      <c r="I44" s="12" t="s">
        <v>6</v>
      </c>
      <c r="J44" s="12" t="s">
        <v>7</v>
      </c>
      <c r="K44" s="12" t="s">
        <v>8</v>
      </c>
    </row>
    <row r="45">
      <c r="A45" s="34" t="s">
        <v>213</v>
      </c>
      <c r="B45" s="35" t="s">
        <v>214</v>
      </c>
      <c r="C45" s="41"/>
      <c r="D45" s="11"/>
      <c r="E45" s="12"/>
      <c r="F45" s="12"/>
      <c r="G45" s="12"/>
      <c r="H45" s="12"/>
      <c r="I45" s="12"/>
      <c r="J45" s="12"/>
      <c r="K45" s="12"/>
    </row>
    <row r="46">
      <c r="A46" s="19"/>
      <c r="B46" s="14" t="s">
        <v>192</v>
      </c>
      <c r="C46" s="15"/>
      <c r="D46" s="17">
        <v>0.508724832214765</v>
      </c>
      <c r="E46" s="17">
        <v>0.46391752577319584</v>
      </c>
      <c r="F46" s="17">
        <v>0.4295774647887324</v>
      </c>
      <c r="G46" s="17">
        <v>0.7342657342657343</v>
      </c>
      <c r="H46" s="17">
        <v>0.4</v>
      </c>
      <c r="I46" s="17">
        <v>0.7111111111111111</v>
      </c>
      <c r="J46" s="17">
        <v>0.5454545454545454</v>
      </c>
      <c r="K46" s="17">
        <v>0.576923076923077</v>
      </c>
    </row>
    <row r="47">
      <c r="A47" s="19"/>
      <c r="B47" s="14" t="s">
        <v>193</v>
      </c>
      <c r="C47" s="15"/>
      <c r="D47" s="17">
        <v>0.1651006711409396</v>
      </c>
      <c r="E47" s="17">
        <v>0.19587628865979384</v>
      </c>
      <c r="F47" s="17">
        <v>0.18309859154929575</v>
      </c>
      <c r="G47" s="17">
        <v>0.07692307692307693</v>
      </c>
      <c r="H47" s="14"/>
      <c r="I47" s="17">
        <v>0.08888888888888889</v>
      </c>
      <c r="J47" s="17">
        <v>0.18181818181818182</v>
      </c>
      <c r="K47" s="17">
        <v>0.17307692307692307</v>
      </c>
    </row>
    <row r="48">
      <c r="A48" s="19"/>
      <c r="B48" s="14" t="s">
        <v>195</v>
      </c>
      <c r="C48" s="15"/>
      <c r="D48" s="17">
        <v>0.15302013422818792</v>
      </c>
      <c r="E48" s="17">
        <v>0.1752577319587629</v>
      </c>
      <c r="F48" s="17">
        <v>0.176056338028169</v>
      </c>
      <c r="G48" s="17">
        <v>0.06293706293706293</v>
      </c>
      <c r="H48" s="17">
        <v>0.2</v>
      </c>
      <c r="I48" s="17">
        <v>0.1111111111111111</v>
      </c>
      <c r="J48" s="17">
        <v>0.13636363636363635</v>
      </c>
      <c r="K48" s="17">
        <v>0.21153846153846154</v>
      </c>
    </row>
    <row r="49">
      <c r="A49" s="19"/>
      <c r="B49" s="14" t="s">
        <v>196</v>
      </c>
      <c r="C49" s="15"/>
      <c r="D49" s="17">
        <v>0.08322147651006712</v>
      </c>
      <c r="E49" s="17">
        <v>0.051546391752577324</v>
      </c>
      <c r="F49" s="17">
        <v>0.10915492957746478</v>
      </c>
      <c r="G49" s="17">
        <v>0.09090909090909091</v>
      </c>
      <c r="H49" s="14"/>
      <c r="I49" s="17">
        <v>0.022222222222222223</v>
      </c>
      <c r="J49" s="17">
        <v>0.045454545454545456</v>
      </c>
      <c r="K49" s="17">
        <v>0.019230769230769232</v>
      </c>
    </row>
    <row r="50">
      <c r="A50" s="20"/>
      <c r="B50" s="14" t="s">
        <v>198</v>
      </c>
      <c r="C50" s="15"/>
      <c r="D50" s="17">
        <v>0.08993288590604027</v>
      </c>
      <c r="E50" s="17">
        <v>0.1134020618556701</v>
      </c>
      <c r="F50" s="17">
        <v>0.10211267605633802</v>
      </c>
      <c r="G50" s="17">
        <v>0.03496503496503497</v>
      </c>
      <c r="H50" s="17">
        <v>0.4</v>
      </c>
      <c r="I50" s="17">
        <v>0.06666666666666667</v>
      </c>
      <c r="J50" s="17">
        <v>0.09090909090909091</v>
      </c>
      <c r="K50" s="17">
        <v>0.019230769230769232</v>
      </c>
    </row>
    <row r="51">
      <c r="A51" s="21" t="s">
        <v>1</v>
      </c>
      <c r="B51" s="21"/>
      <c r="C51" s="15"/>
      <c r="D51" s="17">
        <v>1.0</v>
      </c>
      <c r="E51" s="17">
        <v>1.0</v>
      </c>
      <c r="F51" s="17">
        <v>1.0</v>
      </c>
      <c r="G51" s="17">
        <v>1.0</v>
      </c>
      <c r="H51" s="17">
        <v>1.0</v>
      </c>
      <c r="I51" s="17">
        <v>1.0</v>
      </c>
      <c r="J51" s="17">
        <v>1.0</v>
      </c>
      <c r="K51" s="17">
        <v>1.0</v>
      </c>
    </row>
    <row r="52">
      <c r="A52" s="3" t="s">
        <v>0</v>
      </c>
      <c r="B52" s="3"/>
      <c r="C52" s="3"/>
      <c r="D52" s="3"/>
      <c r="E52" s="3"/>
      <c r="F52" s="3"/>
      <c r="G52" s="3"/>
      <c r="H52" s="3"/>
      <c r="I52" s="3"/>
      <c r="J52" s="3"/>
    </row>
    <row r="53" ht="24.75" customHeight="1">
      <c r="A53" s="2"/>
      <c r="B53" s="4"/>
      <c r="C53" s="5">
        <v>2012.0</v>
      </c>
      <c r="D53" s="6">
        <v>2015.0</v>
      </c>
      <c r="E53" s="7"/>
      <c r="F53" s="7"/>
      <c r="G53" s="7"/>
      <c r="H53" s="7"/>
      <c r="I53" s="7"/>
      <c r="J53" s="7"/>
      <c r="K53" s="8"/>
    </row>
    <row r="54">
      <c r="A54" s="9"/>
      <c r="B54" s="10"/>
      <c r="C54" s="11" t="s">
        <v>1</v>
      </c>
      <c r="D54" s="11" t="s">
        <v>1</v>
      </c>
      <c r="E54" s="12" t="s">
        <v>2</v>
      </c>
      <c r="F54" s="12" t="s">
        <v>3</v>
      </c>
      <c r="G54" s="12" t="s">
        <v>4</v>
      </c>
      <c r="H54" s="12" t="s">
        <v>5</v>
      </c>
      <c r="I54" s="12" t="s">
        <v>6</v>
      </c>
      <c r="J54" s="12" t="s">
        <v>7</v>
      </c>
      <c r="K54" s="12" t="s">
        <v>8</v>
      </c>
    </row>
    <row r="55">
      <c r="A55" s="34" t="s">
        <v>217</v>
      </c>
      <c r="B55" s="35" t="s">
        <v>71</v>
      </c>
      <c r="C55" s="42">
        <v>0.023</v>
      </c>
      <c r="D55" s="11"/>
      <c r="E55" s="12"/>
      <c r="F55" s="12"/>
      <c r="G55" s="12"/>
      <c r="H55" s="12"/>
      <c r="I55" s="12"/>
      <c r="J55" s="12"/>
      <c r="K55" s="12"/>
    </row>
    <row r="56">
      <c r="A56" s="19"/>
      <c r="B56" s="14" t="s">
        <v>192</v>
      </c>
      <c r="C56" s="18">
        <v>0.298</v>
      </c>
      <c r="D56" s="17">
        <v>0.5348525469168901</v>
      </c>
      <c r="E56" s="17">
        <v>0.5154639175257733</v>
      </c>
      <c r="F56" s="17">
        <v>0.4014084507042254</v>
      </c>
      <c r="G56" s="17">
        <v>0.7622377622377623</v>
      </c>
      <c r="H56" s="17">
        <v>0.5</v>
      </c>
      <c r="I56" s="17">
        <v>0.7021276595744681</v>
      </c>
      <c r="J56" s="17">
        <v>0.5</v>
      </c>
      <c r="K56" s="17">
        <v>0.3076923076923077</v>
      </c>
    </row>
    <row r="57">
      <c r="A57" s="19"/>
      <c r="B57" s="14" t="s">
        <v>193</v>
      </c>
      <c r="C57" s="18">
        <v>0.468</v>
      </c>
      <c r="D57" s="17">
        <v>0.18498659517426272</v>
      </c>
      <c r="E57" s="17">
        <v>0.21649484536082475</v>
      </c>
      <c r="F57" s="17">
        <v>0.22535211267605632</v>
      </c>
      <c r="G57" s="17">
        <v>0.09090909090909091</v>
      </c>
      <c r="H57" s="17">
        <v>0.16666666666666669</v>
      </c>
      <c r="I57" s="17">
        <v>0.06382978723404255</v>
      </c>
      <c r="J57" s="17">
        <v>0.3</v>
      </c>
      <c r="K57" s="17">
        <v>0.2692307692307692</v>
      </c>
    </row>
    <row r="58">
      <c r="A58" s="19"/>
      <c r="B58" s="14" t="s">
        <v>195</v>
      </c>
      <c r="C58" s="18">
        <v>0.086</v>
      </c>
      <c r="D58" s="17">
        <v>0.14075067024128685</v>
      </c>
      <c r="E58" s="17">
        <v>0.1443298969072165</v>
      </c>
      <c r="F58" s="17">
        <v>0.18309859154929575</v>
      </c>
      <c r="G58" s="17">
        <v>0.055944055944055944</v>
      </c>
      <c r="H58" s="17">
        <v>0.16666666666666669</v>
      </c>
      <c r="I58" s="17">
        <v>0.14893617021276595</v>
      </c>
      <c r="J58" s="17">
        <v>0.1</v>
      </c>
      <c r="K58" s="17">
        <v>0.23076923076923075</v>
      </c>
    </row>
    <row r="59">
      <c r="A59" s="19"/>
      <c r="B59" s="14" t="s">
        <v>196</v>
      </c>
      <c r="C59" s="18">
        <v>0.094</v>
      </c>
      <c r="D59" s="17">
        <v>0.0549597855227882</v>
      </c>
      <c r="E59" s="17">
        <v>0.051546391752577324</v>
      </c>
      <c r="F59" s="17">
        <v>0.07394366197183098</v>
      </c>
      <c r="G59" s="17">
        <v>0.03496503496503497</v>
      </c>
      <c r="H59" s="14"/>
      <c r="I59" s="17">
        <v>0.02127659574468085</v>
      </c>
      <c r="J59" s="17">
        <v>0.05</v>
      </c>
      <c r="K59" s="17">
        <v>0.11538461538461538</v>
      </c>
    </row>
    <row r="60">
      <c r="A60" s="20"/>
      <c r="B60" s="14" t="s">
        <v>198</v>
      </c>
      <c r="C60" s="18">
        <v>0.031</v>
      </c>
      <c r="D60" s="17">
        <v>0.08445040214477212</v>
      </c>
      <c r="E60" s="17">
        <v>0.07216494845360825</v>
      </c>
      <c r="F60" s="17">
        <v>0.11619718309859155</v>
      </c>
      <c r="G60" s="17">
        <v>0.055944055944055944</v>
      </c>
      <c r="H60" s="17">
        <v>0.16666666666666669</v>
      </c>
      <c r="I60" s="17">
        <v>0.06382978723404255</v>
      </c>
      <c r="J60" s="17">
        <v>0.05</v>
      </c>
      <c r="K60" s="17">
        <v>0.07692307692307693</v>
      </c>
    </row>
    <row r="61">
      <c r="A61" s="26" t="s">
        <v>1</v>
      </c>
      <c r="B61" s="8"/>
      <c r="C61" s="14"/>
      <c r="D61" s="17">
        <v>1.0</v>
      </c>
      <c r="E61" s="17">
        <v>1.0</v>
      </c>
      <c r="F61" s="17">
        <v>1.0</v>
      </c>
      <c r="G61" s="17">
        <v>1.0</v>
      </c>
      <c r="H61" s="17">
        <v>1.0</v>
      </c>
      <c r="I61" s="17">
        <v>1.0</v>
      </c>
      <c r="J61" s="17">
        <v>1.0</v>
      </c>
      <c r="K61" s="17">
        <v>1.0</v>
      </c>
    </row>
    <row r="62">
      <c r="A62" s="3" t="s">
        <v>0</v>
      </c>
      <c r="B62" s="3"/>
      <c r="C62" s="3"/>
      <c r="D62" s="3"/>
      <c r="E62" s="3"/>
      <c r="F62" s="3"/>
      <c r="G62" s="3"/>
      <c r="H62" s="3"/>
      <c r="I62" s="3"/>
      <c r="J62" s="3"/>
    </row>
    <row r="63" ht="24.75" customHeight="1">
      <c r="A63" s="2"/>
      <c r="B63" s="4"/>
      <c r="C63" s="5">
        <v>2012.0</v>
      </c>
      <c r="D63" s="6">
        <v>2015.0</v>
      </c>
      <c r="E63" s="7"/>
      <c r="F63" s="7"/>
      <c r="G63" s="7"/>
      <c r="H63" s="7"/>
      <c r="I63" s="7"/>
      <c r="J63" s="7"/>
      <c r="K63" s="8"/>
    </row>
    <row r="64">
      <c r="A64" s="9"/>
      <c r="B64" s="10"/>
      <c r="C64" s="11" t="s">
        <v>1</v>
      </c>
      <c r="D64" s="11" t="s">
        <v>1</v>
      </c>
      <c r="E64" s="12" t="s">
        <v>2</v>
      </c>
      <c r="F64" s="12" t="s">
        <v>3</v>
      </c>
      <c r="G64" s="12" t="s">
        <v>4</v>
      </c>
      <c r="H64" s="12" t="s">
        <v>5</v>
      </c>
      <c r="I64" s="12" t="s">
        <v>6</v>
      </c>
      <c r="J64" s="12" t="s">
        <v>7</v>
      </c>
      <c r="K64" s="12" t="s">
        <v>8</v>
      </c>
    </row>
    <row r="65">
      <c r="A65" s="34" t="s">
        <v>222</v>
      </c>
      <c r="B65" s="35" t="s">
        <v>214</v>
      </c>
      <c r="C65" s="11"/>
      <c r="D65" s="11"/>
      <c r="E65" s="12"/>
      <c r="F65" s="12"/>
      <c r="G65" s="12"/>
      <c r="H65" s="12"/>
      <c r="I65" s="12"/>
      <c r="J65" s="12"/>
      <c r="K65" s="12"/>
    </row>
    <row r="66" ht="24.0" customHeight="1">
      <c r="A66" s="19"/>
      <c r="B66" s="14" t="s">
        <v>192</v>
      </c>
      <c r="C66" s="15"/>
      <c r="D66" s="17">
        <v>0.5862533692722373</v>
      </c>
      <c r="E66" s="17">
        <v>0.4536082474226804</v>
      </c>
      <c r="F66" s="17">
        <v>0.607773851590106</v>
      </c>
      <c r="G66" s="17">
        <v>0.6853146853146853</v>
      </c>
      <c r="H66" s="17">
        <v>0.8333333333333333</v>
      </c>
      <c r="I66" s="17">
        <v>0.7111111111111111</v>
      </c>
      <c r="J66" s="17">
        <v>0.25</v>
      </c>
      <c r="K66" s="17">
        <v>0.576923076923077</v>
      </c>
    </row>
    <row r="67">
      <c r="A67" s="19"/>
      <c r="B67" s="14" t="s">
        <v>193</v>
      </c>
      <c r="C67" s="15"/>
      <c r="D67" s="17">
        <v>0.16846361185983827</v>
      </c>
      <c r="E67" s="17">
        <v>0.2061855670103093</v>
      </c>
      <c r="F67" s="17">
        <v>0.19081272084805653</v>
      </c>
      <c r="G67" s="17">
        <v>0.07692307692307693</v>
      </c>
      <c r="H67" s="14"/>
      <c r="I67" s="17">
        <v>0.08888888888888889</v>
      </c>
      <c r="J67" s="17">
        <v>0.2</v>
      </c>
      <c r="K67" s="17">
        <v>0.17307692307692307</v>
      </c>
    </row>
    <row r="68">
      <c r="A68" s="19"/>
      <c r="B68" s="14" t="s">
        <v>195</v>
      </c>
      <c r="C68" s="15"/>
      <c r="D68" s="17">
        <v>0.1307277628032345</v>
      </c>
      <c r="E68" s="17">
        <v>0.1649484536082474</v>
      </c>
      <c r="F68" s="17">
        <v>0.13780918727915195</v>
      </c>
      <c r="G68" s="17">
        <v>0.08391608391608392</v>
      </c>
      <c r="H68" s="14"/>
      <c r="I68" s="17">
        <v>0.1111111111111111</v>
      </c>
      <c r="J68" s="17">
        <v>0.3</v>
      </c>
      <c r="K68" s="17">
        <v>0.1346153846153846</v>
      </c>
    </row>
    <row r="69">
      <c r="A69" s="19"/>
      <c r="B69" s="14" t="s">
        <v>196</v>
      </c>
      <c r="C69" s="15"/>
      <c r="D69" s="17">
        <v>0.043126684636118594</v>
      </c>
      <c r="E69" s="17">
        <v>0.061855670103092786</v>
      </c>
      <c r="F69" s="17">
        <v>0.021201413427561835</v>
      </c>
      <c r="G69" s="17">
        <v>0.07692307692307693</v>
      </c>
      <c r="H69" s="14"/>
      <c r="I69" s="17">
        <v>0.022222222222222223</v>
      </c>
      <c r="J69" s="17">
        <v>0.1</v>
      </c>
      <c r="K69" s="17">
        <v>0.05769230769230769</v>
      </c>
    </row>
    <row r="70">
      <c r="A70" s="20"/>
      <c r="B70" s="14" t="s">
        <v>198</v>
      </c>
      <c r="C70" s="15"/>
      <c r="D70" s="17">
        <v>0.07142857142857144</v>
      </c>
      <c r="E70" s="17">
        <v>0.1134020618556701</v>
      </c>
      <c r="F70" s="17">
        <v>0.04240282685512367</v>
      </c>
      <c r="G70" s="17">
        <v>0.07692307692307693</v>
      </c>
      <c r="H70" s="17">
        <v>0.16666666666666669</v>
      </c>
      <c r="I70" s="17">
        <v>0.06666666666666667</v>
      </c>
      <c r="J70" s="17">
        <v>0.15</v>
      </c>
      <c r="K70" s="17">
        <v>0.05769230769230769</v>
      </c>
    </row>
    <row r="71">
      <c r="A71" s="26" t="s">
        <v>1</v>
      </c>
      <c r="B71" s="8"/>
      <c r="C71" s="15"/>
      <c r="D71" s="17">
        <v>1.0</v>
      </c>
      <c r="E71" s="17">
        <v>1.0</v>
      </c>
      <c r="F71" s="17">
        <v>1.0</v>
      </c>
      <c r="G71" s="17">
        <v>1.0</v>
      </c>
      <c r="H71" s="17">
        <v>1.0</v>
      </c>
      <c r="I71" s="17">
        <v>1.0</v>
      </c>
      <c r="J71" s="17">
        <v>1.0</v>
      </c>
      <c r="K71" s="17">
        <v>1.0</v>
      </c>
    </row>
    <row r="72">
      <c r="A72" s="3" t="s">
        <v>0</v>
      </c>
      <c r="B72" s="3"/>
      <c r="C72" s="3"/>
      <c r="D72" s="3"/>
      <c r="E72" s="3"/>
      <c r="F72" s="3"/>
      <c r="G72" s="3"/>
      <c r="H72" s="3"/>
      <c r="I72" s="3"/>
      <c r="J72" s="3"/>
    </row>
    <row r="73">
      <c r="A73" s="2"/>
      <c r="B73" s="4"/>
      <c r="C73" s="5">
        <v>2012.0</v>
      </c>
      <c r="D73" s="6">
        <v>2015.0</v>
      </c>
      <c r="E73" s="7"/>
      <c r="F73" s="7"/>
      <c r="G73" s="7"/>
      <c r="H73" s="7"/>
      <c r="I73" s="7"/>
      <c r="J73" s="7"/>
      <c r="K73" s="7"/>
    </row>
    <row r="74">
      <c r="A74" s="9"/>
      <c r="B74" s="10"/>
      <c r="C74" s="11" t="s">
        <v>1</v>
      </c>
      <c r="D74" s="11" t="s">
        <v>1</v>
      </c>
      <c r="E74" s="12" t="s">
        <v>2</v>
      </c>
      <c r="F74" s="12" t="s">
        <v>3</v>
      </c>
      <c r="G74" s="12" t="s">
        <v>4</v>
      </c>
      <c r="H74" s="12" t="s">
        <v>5</v>
      </c>
      <c r="I74" s="12" t="s">
        <v>6</v>
      </c>
      <c r="J74" s="12" t="s">
        <v>7</v>
      </c>
      <c r="K74" s="12" t="s">
        <v>8</v>
      </c>
    </row>
    <row r="75" ht="15.0" customHeight="1">
      <c r="A75" s="34" t="s">
        <v>224</v>
      </c>
      <c r="B75" s="35" t="s">
        <v>225</v>
      </c>
      <c r="C75" s="11"/>
      <c r="D75" s="11"/>
      <c r="E75" s="12"/>
      <c r="F75" s="12"/>
      <c r="G75" s="12"/>
      <c r="H75" s="12"/>
      <c r="I75" s="12"/>
      <c r="J75" s="12"/>
      <c r="K75" s="12"/>
    </row>
    <row r="76" ht="15.0" customHeight="1">
      <c r="A76" s="19"/>
      <c r="B76" s="14" t="s">
        <v>226</v>
      </c>
      <c r="C76" s="18">
        <v>0.541</v>
      </c>
      <c r="D76" s="17">
        <v>0.6179624664879356</v>
      </c>
      <c r="E76" s="17">
        <v>0.6875</v>
      </c>
      <c r="F76" s="17">
        <v>0.5729537366548043</v>
      </c>
      <c r="G76" s="17">
        <v>0.5664335664335665</v>
      </c>
      <c r="H76" s="17">
        <v>0.6666666666666667</v>
      </c>
      <c r="I76" s="17">
        <v>0.6875</v>
      </c>
      <c r="J76" s="17">
        <v>0.7272727272727273</v>
      </c>
      <c r="K76" s="17">
        <v>0.6862745098039216</v>
      </c>
    </row>
    <row r="77">
      <c r="A77" s="19"/>
      <c r="B77" s="14" t="s">
        <v>228</v>
      </c>
      <c r="C77" s="18">
        <v>0.107</v>
      </c>
      <c r="D77" s="17">
        <v>0.07908847184986595</v>
      </c>
      <c r="E77" s="17">
        <v>0.03125</v>
      </c>
      <c r="F77" s="17">
        <v>0.09608540925266905</v>
      </c>
      <c r="G77" s="17">
        <v>0.1048951048951049</v>
      </c>
      <c r="H77" s="17">
        <v>0.16666666666666669</v>
      </c>
      <c r="I77" s="17">
        <v>0.08333333333333334</v>
      </c>
      <c r="J77" s="17">
        <v>0.09090909090909091</v>
      </c>
      <c r="K77" s="17">
        <v>0.23529411764705885</v>
      </c>
    </row>
    <row r="78">
      <c r="A78" s="19"/>
      <c r="B78" s="14" t="s">
        <v>229</v>
      </c>
      <c r="C78" s="18">
        <v>0.352</v>
      </c>
      <c r="D78" s="17">
        <v>0.30294906166219837</v>
      </c>
      <c r="E78" s="17">
        <v>0.28125</v>
      </c>
      <c r="F78" s="17">
        <v>0.3309608540925267</v>
      </c>
      <c r="G78" s="17">
        <v>0.32867132867132864</v>
      </c>
      <c r="H78" s="17">
        <v>0.16666666666666669</v>
      </c>
      <c r="I78" s="17">
        <v>0.22916666666666669</v>
      </c>
      <c r="J78" s="17">
        <v>0.18181818181818182</v>
      </c>
      <c r="K78" s="17">
        <v>0.05882352941176471</v>
      </c>
    </row>
    <row r="79">
      <c r="A79" s="19"/>
      <c r="B79" s="21" t="s">
        <v>230</v>
      </c>
      <c r="C79" s="27">
        <v>1.0</v>
      </c>
      <c r="D79" s="17">
        <v>1.0</v>
      </c>
      <c r="E79" s="17">
        <v>1.0</v>
      </c>
      <c r="F79" s="17">
        <v>1.0</v>
      </c>
      <c r="G79" s="17">
        <v>1.0</v>
      </c>
      <c r="H79" s="17">
        <v>1.0</v>
      </c>
      <c r="I79" s="17">
        <v>1.0</v>
      </c>
      <c r="J79" s="17">
        <v>1.0</v>
      </c>
      <c r="K79" s="27">
        <v>1.0</v>
      </c>
    </row>
    <row r="80">
      <c r="A80" s="3" t="s">
        <v>0</v>
      </c>
      <c r="B80" s="3"/>
      <c r="C80" s="3"/>
      <c r="D80" s="3"/>
      <c r="E80" s="3"/>
      <c r="F80" s="3"/>
      <c r="G80" s="3"/>
      <c r="H80" s="3"/>
      <c r="I80" s="3"/>
      <c r="J80" s="3"/>
    </row>
    <row r="81">
      <c r="A81" s="2"/>
      <c r="B81" s="4"/>
      <c r="C81" s="5">
        <v>2012.0</v>
      </c>
      <c r="D81" s="6">
        <v>2015.0</v>
      </c>
      <c r="E81" s="7"/>
      <c r="F81" s="7"/>
      <c r="G81" s="7"/>
      <c r="H81" s="7"/>
      <c r="I81" s="7"/>
      <c r="J81" s="7"/>
      <c r="K81" s="8"/>
    </row>
    <row r="82">
      <c r="A82" s="9"/>
      <c r="B82" s="10"/>
      <c r="C82" s="11" t="s">
        <v>1</v>
      </c>
      <c r="D82" s="11" t="s">
        <v>1</v>
      </c>
      <c r="E82" s="12" t="s">
        <v>2</v>
      </c>
      <c r="F82" s="12" t="s">
        <v>3</v>
      </c>
      <c r="G82" s="12" t="s">
        <v>4</v>
      </c>
      <c r="H82" s="12" t="s">
        <v>5</v>
      </c>
      <c r="I82" s="12" t="s">
        <v>6</v>
      </c>
      <c r="J82" s="12" t="s">
        <v>7</v>
      </c>
      <c r="K82" s="12" t="s">
        <v>8</v>
      </c>
    </row>
    <row r="83">
      <c r="A83" s="13" t="s">
        <v>232</v>
      </c>
      <c r="B83" s="14" t="s">
        <v>46</v>
      </c>
      <c r="C83" s="18">
        <v>0.012</v>
      </c>
      <c r="D83" s="16">
        <v>0.009157509157509158</v>
      </c>
      <c r="E83" s="17">
        <v>0.025641025641025644</v>
      </c>
      <c r="F83" s="14"/>
      <c r="G83" s="17">
        <v>0.010638297872340425</v>
      </c>
      <c r="H83" s="14"/>
      <c r="I83" s="14"/>
      <c r="J83" s="14"/>
      <c r="K83" s="46">
        <v>0.013107964556022221</v>
      </c>
    </row>
    <row r="84">
      <c r="A84" s="19"/>
      <c r="B84" s="14" t="s">
        <v>233</v>
      </c>
      <c r="C84" s="18">
        <v>0.186</v>
      </c>
      <c r="D84" s="17">
        <v>0.1813186813186813</v>
      </c>
      <c r="E84" s="17">
        <v>0.14102564102564102</v>
      </c>
      <c r="F84" s="17">
        <v>0.1767676767676768</v>
      </c>
      <c r="G84" s="17">
        <v>0.26595744680851063</v>
      </c>
      <c r="H84" s="17">
        <v>0.4</v>
      </c>
      <c r="I84" s="17">
        <v>0.15789473684210525</v>
      </c>
      <c r="J84" s="17">
        <v>0.2222222222222222</v>
      </c>
      <c r="K84" s="46">
        <v>0.18778838539661996</v>
      </c>
    </row>
    <row r="85">
      <c r="A85" s="19"/>
      <c r="B85" s="14" t="s">
        <v>234</v>
      </c>
      <c r="C85" s="18">
        <v>0.152</v>
      </c>
      <c r="D85" s="17">
        <v>0.24175824175824176</v>
      </c>
      <c r="E85" s="17">
        <v>0.16666666666666669</v>
      </c>
      <c r="F85" s="17">
        <v>0.21717171717171715</v>
      </c>
      <c r="G85" s="17">
        <v>0.26595744680851063</v>
      </c>
      <c r="H85" s="17">
        <v>0.2</v>
      </c>
      <c r="I85" s="17">
        <v>0.2631578947368421</v>
      </c>
      <c r="J85" s="17">
        <v>0.38888888888888884</v>
      </c>
      <c r="K85" s="46">
        <v>0.3473978650833371</v>
      </c>
    </row>
    <row r="86">
      <c r="A86" s="19"/>
      <c r="B86" s="14" t="s">
        <v>235</v>
      </c>
      <c r="C86" s="18">
        <v>0.39</v>
      </c>
      <c r="D86" s="17">
        <v>0.17582417582417584</v>
      </c>
      <c r="E86" s="17">
        <v>0.12820512820512822</v>
      </c>
      <c r="F86" s="17">
        <v>0.21717171717171715</v>
      </c>
      <c r="G86" s="17">
        <v>0.11702127659574468</v>
      </c>
      <c r="H86" s="14"/>
      <c r="I86" s="17">
        <v>0.2631578947368421</v>
      </c>
      <c r="J86" s="17">
        <v>0.2777777777777778</v>
      </c>
      <c r="K86" s="46">
        <v>0.2842562145247021</v>
      </c>
    </row>
    <row r="87">
      <c r="A87" s="20"/>
      <c r="B87" s="14" t="s">
        <v>237</v>
      </c>
      <c r="C87" s="18">
        <v>0.03</v>
      </c>
      <c r="D87" s="17">
        <v>0.391941391941392</v>
      </c>
      <c r="E87" s="17">
        <v>0.5384615384615384</v>
      </c>
      <c r="F87" s="17">
        <v>0.38888888888888884</v>
      </c>
      <c r="G87" s="17">
        <v>0.3404255319148936</v>
      </c>
      <c r="H87" s="17">
        <v>0.4</v>
      </c>
      <c r="I87" s="17">
        <v>0.3157894736842105</v>
      </c>
      <c r="J87" s="17">
        <v>0.1111111111111111</v>
      </c>
      <c r="K87" s="46">
        <v>0.16744957043931927</v>
      </c>
    </row>
    <row r="88">
      <c r="A88" s="26" t="s">
        <v>1</v>
      </c>
      <c r="B88" s="8"/>
      <c r="C88" s="27">
        <v>1.0</v>
      </c>
      <c r="D88" s="17">
        <v>1.0</v>
      </c>
      <c r="E88" s="17">
        <v>1.0</v>
      </c>
      <c r="F88" s="17">
        <v>1.0</v>
      </c>
      <c r="G88" s="17">
        <v>1.0</v>
      </c>
      <c r="H88" s="17">
        <v>1.0</v>
      </c>
      <c r="I88" s="17">
        <v>1.0</v>
      </c>
      <c r="J88" s="17">
        <v>1.0</v>
      </c>
      <c r="K88" s="46">
        <v>1.0</v>
      </c>
    </row>
    <row r="89">
      <c r="A89" s="3" t="s">
        <v>0</v>
      </c>
      <c r="B89" s="3"/>
      <c r="C89" s="3"/>
      <c r="D89" s="3"/>
      <c r="E89" s="3"/>
      <c r="F89" s="3"/>
      <c r="G89" s="3"/>
      <c r="H89" s="3"/>
      <c r="I89" s="3"/>
      <c r="J89" s="3"/>
    </row>
    <row r="90">
      <c r="A90" s="2"/>
      <c r="B90" s="4"/>
      <c r="C90" s="5">
        <v>2012.0</v>
      </c>
      <c r="D90" s="6">
        <v>2015.0</v>
      </c>
      <c r="E90" s="7"/>
      <c r="F90" s="7"/>
      <c r="G90" s="7"/>
      <c r="H90" s="7"/>
      <c r="I90" s="7"/>
      <c r="J90" s="7"/>
      <c r="K90" s="8"/>
    </row>
    <row r="91">
      <c r="A91" s="9"/>
      <c r="B91" s="10"/>
      <c r="C91" s="11" t="s">
        <v>1</v>
      </c>
      <c r="D91" s="11" t="s">
        <v>1</v>
      </c>
      <c r="E91" s="12" t="s">
        <v>2</v>
      </c>
      <c r="F91" s="12" t="s">
        <v>3</v>
      </c>
      <c r="G91" s="12" t="s">
        <v>4</v>
      </c>
      <c r="H91" s="12" t="s">
        <v>5</v>
      </c>
      <c r="I91" s="12" t="s">
        <v>6</v>
      </c>
      <c r="J91" s="12" t="s">
        <v>7</v>
      </c>
      <c r="K91" s="12" t="s">
        <v>8</v>
      </c>
    </row>
    <row r="92">
      <c r="A92" s="13" t="s">
        <v>239</v>
      </c>
      <c r="B92" s="14" t="s">
        <v>12</v>
      </c>
      <c r="C92" s="15"/>
      <c r="D92" s="17">
        <v>0.010796221322537112</v>
      </c>
      <c r="E92" s="16">
        <v>0.008620689655172414</v>
      </c>
      <c r="F92" s="17">
        <v>0.029411764705882356</v>
      </c>
      <c r="G92" s="14"/>
      <c r="H92" s="14"/>
      <c r="I92" s="14"/>
      <c r="J92" s="14"/>
      <c r="K92" s="17">
        <v>0.5405405405405406</v>
      </c>
    </row>
    <row r="93">
      <c r="A93" s="19"/>
      <c r="B93" s="14" t="s">
        <v>38</v>
      </c>
      <c r="C93" s="15"/>
      <c r="D93" s="17">
        <v>0.18218623481781374</v>
      </c>
      <c r="E93" s="17">
        <v>0.18103448275862066</v>
      </c>
      <c r="F93" s="17">
        <v>0.2107843137254902</v>
      </c>
      <c r="G93" s="17">
        <v>0.1791044776119403</v>
      </c>
      <c r="H93" s="17">
        <v>0.14285714285714288</v>
      </c>
      <c r="I93" s="17">
        <v>0.1923076923076923</v>
      </c>
      <c r="J93" s="17">
        <v>0.18604651162790697</v>
      </c>
      <c r="K93" s="17">
        <v>0.1891891891891892</v>
      </c>
    </row>
    <row r="94">
      <c r="A94" s="20"/>
      <c r="B94" s="14" t="s">
        <v>57</v>
      </c>
      <c r="C94" s="15"/>
      <c r="D94" s="17">
        <v>0.8070175438596492</v>
      </c>
      <c r="E94" s="17">
        <v>0.8103448275862069</v>
      </c>
      <c r="F94" s="17">
        <v>0.7598039215686275</v>
      </c>
      <c r="G94" s="17">
        <v>0.8208955223880596</v>
      </c>
      <c r="H94" s="17">
        <v>0.8571428571428571</v>
      </c>
      <c r="I94" s="17">
        <v>0.8076923076923077</v>
      </c>
      <c r="J94" s="17">
        <v>0.813953488372093</v>
      </c>
      <c r="K94" s="17">
        <v>0.13513513513513514</v>
      </c>
    </row>
    <row r="95">
      <c r="A95" s="26" t="s">
        <v>1</v>
      </c>
      <c r="B95" s="8"/>
      <c r="C95" s="15"/>
      <c r="D95" s="17">
        <v>1.0</v>
      </c>
      <c r="E95" s="17">
        <v>1.0</v>
      </c>
      <c r="F95" s="17">
        <v>1.0</v>
      </c>
      <c r="G95" s="17">
        <v>1.0</v>
      </c>
      <c r="H95" s="17">
        <v>1.0</v>
      </c>
      <c r="I95" s="17">
        <v>1.0</v>
      </c>
      <c r="J95" s="17">
        <v>1.0</v>
      </c>
      <c r="K95" s="17">
        <v>1.0</v>
      </c>
    </row>
    <row r="96">
      <c r="A96" s="3" t="s"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2"/>
      <c r="B97" s="4"/>
      <c r="C97" s="5">
        <v>2012.0</v>
      </c>
      <c r="D97" s="6">
        <v>2015.0</v>
      </c>
      <c r="E97" s="7"/>
      <c r="F97" s="7"/>
      <c r="G97" s="7"/>
      <c r="H97" s="7"/>
      <c r="I97" s="7"/>
      <c r="J97" s="7"/>
      <c r="K97" s="8"/>
    </row>
    <row r="98">
      <c r="A98" s="9"/>
      <c r="B98" s="10"/>
      <c r="C98" s="11" t="s">
        <v>1</v>
      </c>
      <c r="D98" s="11" t="s">
        <v>1</v>
      </c>
      <c r="E98" s="12" t="s">
        <v>2</v>
      </c>
      <c r="F98" s="12" t="s">
        <v>3</v>
      </c>
      <c r="G98" s="12" t="s">
        <v>4</v>
      </c>
      <c r="H98" s="12" t="s">
        <v>5</v>
      </c>
      <c r="I98" s="12" t="s">
        <v>6</v>
      </c>
      <c r="J98" s="12" t="s">
        <v>7</v>
      </c>
      <c r="K98" s="12" t="s">
        <v>8</v>
      </c>
    </row>
    <row r="99">
      <c r="A99" s="13" t="s">
        <v>243</v>
      </c>
      <c r="B99" s="14" t="s">
        <v>12</v>
      </c>
      <c r="C99" s="15"/>
      <c r="D99" s="16">
        <v>0.00804289544235925</v>
      </c>
      <c r="E99" s="16">
        <v>0.008695652173913044</v>
      </c>
      <c r="F99" s="17">
        <v>0.019801980198019802</v>
      </c>
      <c r="G99" s="14"/>
      <c r="H99" s="14"/>
      <c r="I99" s="14"/>
      <c r="J99" s="14"/>
      <c r="K99" s="14"/>
    </row>
    <row r="100">
      <c r="A100" s="19"/>
      <c r="B100" s="14" t="s">
        <v>38</v>
      </c>
      <c r="C100" s="15"/>
      <c r="D100" s="17">
        <v>0.6380697050938338</v>
      </c>
      <c r="E100" s="17">
        <v>0.8</v>
      </c>
      <c r="F100" s="17">
        <v>0.6138613861386139</v>
      </c>
      <c r="G100" s="17">
        <v>0.5673758865248226</v>
      </c>
      <c r="H100" s="17">
        <v>0.5</v>
      </c>
      <c r="I100" s="17">
        <v>0.6153846153846154</v>
      </c>
      <c r="J100" s="17">
        <v>0.34090909090909094</v>
      </c>
      <c r="K100" s="17">
        <v>0.10144927536231885</v>
      </c>
    </row>
    <row r="101">
      <c r="A101" s="20"/>
      <c r="B101" s="14" t="s">
        <v>57</v>
      </c>
      <c r="C101" s="15"/>
      <c r="D101" s="17">
        <v>0.353887399463807</v>
      </c>
      <c r="E101" s="17">
        <v>0.19130434782608696</v>
      </c>
      <c r="F101" s="17">
        <v>0.36633663366336633</v>
      </c>
      <c r="G101" s="17">
        <v>0.4326241134751773</v>
      </c>
      <c r="H101" s="17">
        <v>0.5</v>
      </c>
      <c r="I101" s="17">
        <v>0.3846153846153846</v>
      </c>
      <c r="J101" s="17">
        <v>0.6590909090909091</v>
      </c>
      <c r="K101" s="17">
        <v>0.8985507246376812</v>
      </c>
    </row>
    <row r="102">
      <c r="A102" s="26" t="s">
        <v>1</v>
      </c>
      <c r="B102" s="8"/>
      <c r="C102" s="15"/>
      <c r="D102" s="17">
        <v>1.0</v>
      </c>
      <c r="E102" s="17">
        <v>1.0</v>
      </c>
      <c r="F102" s="17">
        <v>1.0</v>
      </c>
      <c r="G102" s="17">
        <v>1.0</v>
      </c>
      <c r="H102" s="17">
        <v>1.0</v>
      </c>
      <c r="I102" s="17">
        <v>1.0</v>
      </c>
      <c r="J102" s="17">
        <v>1.0</v>
      </c>
      <c r="K102" s="17">
        <v>1.0</v>
      </c>
    </row>
    <row r="103">
      <c r="A103" s="3" t="s"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2"/>
      <c r="B104" s="4"/>
      <c r="C104" s="5">
        <v>2012.0</v>
      </c>
      <c r="D104" s="6">
        <v>2015.0</v>
      </c>
      <c r="E104" s="7"/>
      <c r="F104" s="7"/>
      <c r="G104" s="7"/>
      <c r="H104" s="7"/>
      <c r="I104" s="7"/>
      <c r="J104" s="7"/>
      <c r="K104" s="8"/>
    </row>
    <row r="105">
      <c r="A105" s="9"/>
      <c r="B105" s="10"/>
      <c r="C105" s="11" t="s">
        <v>1</v>
      </c>
      <c r="D105" s="11" t="s">
        <v>1</v>
      </c>
      <c r="E105" s="12" t="s">
        <v>2</v>
      </c>
      <c r="F105" s="12" t="s">
        <v>3</v>
      </c>
      <c r="G105" s="12" t="s">
        <v>4</v>
      </c>
      <c r="H105" s="12" t="s">
        <v>5</v>
      </c>
      <c r="I105" s="12" t="s">
        <v>6</v>
      </c>
      <c r="J105" s="12" t="s">
        <v>7</v>
      </c>
      <c r="K105" s="12" t="s">
        <v>8</v>
      </c>
    </row>
    <row r="106">
      <c r="A106" s="13" t="s">
        <v>246</v>
      </c>
      <c r="B106" s="14" t="s">
        <v>12</v>
      </c>
      <c r="C106" s="15"/>
      <c r="D106" s="16">
        <v>0.009358288770053475</v>
      </c>
      <c r="E106" s="16">
        <v>0.008695652173913044</v>
      </c>
      <c r="F106" s="17">
        <v>0.0196078431372549</v>
      </c>
      <c r="G106" s="14"/>
      <c r="H106" s="14"/>
      <c r="I106" s="17">
        <v>0.018518518518518517</v>
      </c>
      <c r="J106" s="14"/>
      <c r="K106" s="14"/>
    </row>
    <row r="107">
      <c r="A107" s="19"/>
      <c r="B107" s="14" t="s">
        <v>38</v>
      </c>
      <c r="C107" s="15"/>
      <c r="D107" s="17">
        <v>0.4505347593582888</v>
      </c>
      <c r="E107" s="17">
        <v>0.5565217391304348</v>
      </c>
      <c r="F107" s="17">
        <v>0.47549019607843135</v>
      </c>
      <c r="G107" s="17">
        <v>0.375886524822695</v>
      </c>
      <c r="H107" s="17">
        <v>0.28571428571428575</v>
      </c>
      <c r="I107" s="17">
        <v>0.42592592592592593</v>
      </c>
      <c r="J107" s="17">
        <v>0.23255813953488372</v>
      </c>
      <c r="K107" s="17">
        <v>0.5362318840579711</v>
      </c>
    </row>
    <row r="108">
      <c r="A108" s="20"/>
      <c r="B108" s="14" t="s">
        <v>57</v>
      </c>
      <c r="C108" s="15"/>
      <c r="D108" s="17">
        <v>0.5401069518716577</v>
      </c>
      <c r="E108" s="17">
        <v>0.43478260869565216</v>
      </c>
      <c r="F108" s="17">
        <v>0.5049019607843137</v>
      </c>
      <c r="G108" s="17">
        <v>0.624113475177305</v>
      </c>
      <c r="H108" s="17">
        <v>0.7142857142857143</v>
      </c>
      <c r="I108" s="17">
        <v>0.5555555555555556</v>
      </c>
      <c r="J108" s="17">
        <v>0.7674418604651163</v>
      </c>
      <c r="K108" s="17">
        <v>0.463768115942029</v>
      </c>
    </row>
    <row r="109">
      <c r="A109" s="26" t="s">
        <v>1</v>
      </c>
      <c r="B109" s="8"/>
      <c r="C109" s="15"/>
      <c r="D109" s="17">
        <v>1.0</v>
      </c>
      <c r="E109" s="17">
        <v>1.0</v>
      </c>
      <c r="F109" s="17">
        <v>1.0</v>
      </c>
      <c r="G109" s="17">
        <v>1.0</v>
      </c>
      <c r="H109" s="17">
        <v>1.0</v>
      </c>
      <c r="I109" s="17">
        <v>1.0</v>
      </c>
      <c r="J109" s="17">
        <v>1.0</v>
      </c>
      <c r="K109" s="17">
        <v>1.0</v>
      </c>
    </row>
    <row r="110">
      <c r="A110" s="3" t="s">
        <v>0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2"/>
      <c r="B111" s="4"/>
      <c r="C111" s="5">
        <v>2012.0</v>
      </c>
      <c r="D111" s="5">
        <v>2015.0</v>
      </c>
      <c r="E111" s="5"/>
      <c r="F111" s="5"/>
      <c r="G111" s="5"/>
      <c r="H111" s="5"/>
      <c r="I111" s="5"/>
      <c r="J111" s="5"/>
      <c r="K111" s="5"/>
    </row>
    <row r="112">
      <c r="A112" s="9"/>
      <c r="B112" s="10"/>
      <c r="C112" s="11" t="s">
        <v>1</v>
      </c>
      <c r="D112" s="11" t="s">
        <v>1</v>
      </c>
      <c r="E112" s="12" t="s">
        <v>2</v>
      </c>
      <c r="F112" s="12" t="s">
        <v>3</v>
      </c>
      <c r="G112" s="12" t="s">
        <v>4</v>
      </c>
      <c r="H112" s="12" t="s">
        <v>5</v>
      </c>
      <c r="I112" s="12" t="s">
        <v>6</v>
      </c>
      <c r="J112" s="12" t="s">
        <v>7</v>
      </c>
      <c r="K112" s="12" t="s">
        <v>8</v>
      </c>
    </row>
    <row r="113">
      <c r="A113" s="13" t="s">
        <v>252</v>
      </c>
      <c r="B113" s="14" t="s">
        <v>12</v>
      </c>
      <c r="C113" s="15"/>
      <c r="D113" s="17">
        <v>0.025333333333333333</v>
      </c>
      <c r="E113" s="17">
        <v>0.026086956521739132</v>
      </c>
      <c r="F113" s="17">
        <v>0.029268292682926828</v>
      </c>
      <c r="G113" s="14"/>
      <c r="H113" s="14"/>
      <c r="I113" s="17">
        <v>0.05555555555555555</v>
      </c>
      <c r="J113" s="17">
        <v>0.023255813953488372</v>
      </c>
      <c r="K113" s="14"/>
    </row>
    <row r="114">
      <c r="A114" s="19"/>
      <c r="B114" s="14" t="s">
        <v>38</v>
      </c>
      <c r="C114" s="15"/>
      <c r="D114" s="17">
        <v>0.43200000000000005</v>
      </c>
      <c r="E114" s="17">
        <v>0.45217391304347826</v>
      </c>
      <c r="F114" s="17">
        <v>0.424390243902439</v>
      </c>
      <c r="G114" s="17">
        <v>0.4042553191489362</v>
      </c>
      <c r="H114" s="17">
        <v>0.28571428571428575</v>
      </c>
      <c r="I114" s="17">
        <v>0.5185185185185186</v>
      </c>
      <c r="J114" s="17">
        <v>0.16279069767441862</v>
      </c>
      <c r="K114" s="17">
        <v>0.34782608695652173</v>
      </c>
    </row>
    <row r="115">
      <c r="A115" s="20"/>
      <c r="B115" s="14" t="s">
        <v>57</v>
      </c>
      <c r="C115" s="15"/>
      <c r="D115" s="17">
        <v>0.5426666666666666</v>
      </c>
      <c r="E115" s="17">
        <v>0.5217391304347826</v>
      </c>
      <c r="F115" s="17">
        <v>0.5463414634146342</v>
      </c>
      <c r="G115" s="17">
        <v>0.5957446808510638</v>
      </c>
      <c r="H115" s="17">
        <v>0.7142857142857143</v>
      </c>
      <c r="I115" s="17">
        <v>0.42592592592592593</v>
      </c>
      <c r="J115" s="17">
        <v>0.813953488372093</v>
      </c>
      <c r="K115" s="17">
        <v>0.6521739130434783</v>
      </c>
    </row>
    <row r="116">
      <c r="A116" s="26" t="s">
        <v>1</v>
      </c>
      <c r="B116" s="8"/>
      <c r="C116" s="15"/>
      <c r="D116" s="17">
        <v>1.0</v>
      </c>
      <c r="E116" s="17">
        <v>1.0</v>
      </c>
      <c r="F116" s="17">
        <v>1.0</v>
      </c>
      <c r="G116" s="17">
        <v>1.0</v>
      </c>
      <c r="H116" s="17">
        <v>1.0</v>
      </c>
      <c r="I116" s="17">
        <v>1.0</v>
      </c>
      <c r="J116" s="17">
        <v>1.0</v>
      </c>
      <c r="K116" s="17">
        <v>1.0</v>
      </c>
    </row>
    <row r="117">
      <c r="A117" s="3" t="s"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2"/>
      <c r="B118" s="4"/>
      <c r="C118" s="5">
        <v>2012.0</v>
      </c>
      <c r="D118" s="6">
        <v>2015.0</v>
      </c>
      <c r="E118" s="7"/>
      <c r="F118" s="7"/>
      <c r="G118" s="7"/>
      <c r="H118" s="7"/>
      <c r="I118" s="7"/>
      <c r="J118" s="7"/>
      <c r="K118" s="8"/>
    </row>
    <row r="119">
      <c r="A119" s="9"/>
      <c r="B119" s="10"/>
      <c r="C119" s="11" t="s">
        <v>1</v>
      </c>
      <c r="D119" s="11" t="s">
        <v>1</v>
      </c>
      <c r="E119" s="12" t="s">
        <v>2</v>
      </c>
      <c r="F119" s="12" t="s">
        <v>3</v>
      </c>
      <c r="G119" s="12" t="s">
        <v>4</v>
      </c>
      <c r="H119" s="12" t="s">
        <v>5</v>
      </c>
      <c r="I119" s="12" t="s">
        <v>6</v>
      </c>
      <c r="J119" s="12" t="s">
        <v>7</v>
      </c>
      <c r="K119" s="12" t="s">
        <v>8</v>
      </c>
    </row>
    <row r="120">
      <c r="A120" s="13" t="s">
        <v>255</v>
      </c>
      <c r="B120" s="14" t="s">
        <v>12</v>
      </c>
      <c r="C120" s="15"/>
      <c r="D120" s="17">
        <v>0.014705882352941178</v>
      </c>
      <c r="E120" s="16">
        <v>0.008695652173913044</v>
      </c>
      <c r="F120" s="17">
        <v>0.03864734299516908</v>
      </c>
      <c r="G120" s="16">
        <v>0.0070921985815602835</v>
      </c>
      <c r="H120" s="14"/>
      <c r="I120" s="14"/>
      <c r="J120" s="14"/>
      <c r="K120" s="17">
        <v>0.04285714285714286</v>
      </c>
    </row>
    <row r="121">
      <c r="A121" s="19"/>
      <c r="B121" s="14" t="s">
        <v>38</v>
      </c>
      <c r="C121" s="15"/>
      <c r="D121" s="17">
        <v>0.6002673796791443</v>
      </c>
      <c r="E121" s="17">
        <v>0.6782608695652174</v>
      </c>
      <c r="F121" s="17">
        <v>0.5410628019323671</v>
      </c>
      <c r="G121" s="17">
        <v>0.6453900709219859</v>
      </c>
      <c r="H121" s="17">
        <v>0.7142857142857143</v>
      </c>
      <c r="I121" s="17">
        <v>0.826923076923077</v>
      </c>
      <c r="J121" s="17">
        <v>0.30952380952380953</v>
      </c>
      <c r="K121" s="17">
        <v>0.5571428571428572</v>
      </c>
    </row>
    <row r="122">
      <c r="A122" s="20"/>
      <c r="B122" s="14" t="s">
        <v>57</v>
      </c>
      <c r="C122" s="15"/>
      <c r="D122" s="17">
        <v>0.3850267379679144</v>
      </c>
      <c r="E122" s="17">
        <v>0.3130434782608696</v>
      </c>
      <c r="F122" s="17">
        <v>0.42028985507246375</v>
      </c>
      <c r="G122" s="17">
        <v>0.34751773049645396</v>
      </c>
      <c r="H122" s="17">
        <v>0.28571428571428575</v>
      </c>
      <c r="I122" s="17">
        <v>0.17307692307692307</v>
      </c>
      <c r="J122" s="17">
        <v>0.6904761904761905</v>
      </c>
      <c r="K122" s="17">
        <v>0.4</v>
      </c>
    </row>
    <row r="123">
      <c r="A123" s="26" t="s">
        <v>1</v>
      </c>
      <c r="B123" s="8"/>
      <c r="C123" s="15"/>
      <c r="D123" s="17">
        <v>1.0</v>
      </c>
      <c r="E123" s="17">
        <v>1.0</v>
      </c>
      <c r="F123" s="17">
        <v>1.0</v>
      </c>
      <c r="G123" s="17">
        <v>1.0</v>
      </c>
      <c r="H123" s="17">
        <v>1.0</v>
      </c>
      <c r="I123" s="17">
        <v>1.0</v>
      </c>
      <c r="J123" s="17">
        <v>1.0</v>
      </c>
      <c r="K123" s="17">
        <v>1.0</v>
      </c>
    </row>
    <row r="124">
      <c r="A124" s="3" t="s"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2"/>
      <c r="B125" s="4"/>
      <c r="C125" s="5">
        <v>2012.0</v>
      </c>
      <c r="D125" s="6">
        <v>2015.0</v>
      </c>
      <c r="E125" s="7"/>
      <c r="F125" s="7"/>
      <c r="G125" s="7"/>
      <c r="H125" s="7"/>
      <c r="I125" s="7"/>
      <c r="J125" s="7"/>
      <c r="K125" s="7"/>
    </row>
    <row r="126">
      <c r="A126" s="9"/>
      <c r="B126" s="10"/>
      <c r="C126" s="11" t="s">
        <v>1</v>
      </c>
      <c r="D126" s="11" t="s">
        <v>1</v>
      </c>
      <c r="E126" s="12" t="s">
        <v>2</v>
      </c>
      <c r="F126" s="12" t="s">
        <v>3</v>
      </c>
      <c r="G126" s="12" t="s">
        <v>4</v>
      </c>
      <c r="H126" s="12" t="s">
        <v>5</v>
      </c>
      <c r="I126" s="12" t="s">
        <v>6</v>
      </c>
      <c r="J126" s="12" t="s">
        <v>7</v>
      </c>
      <c r="K126" s="12" t="s">
        <v>8</v>
      </c>
    </row>
    <row r="127">
      <c r="A127" s="34" t="s">
        <v>260</v>
      </c>
      <c r="B127" s="40" t="s">
        <v>71</v>
      </c>
      <c r="C127" s="47">
        <v>0.007</v>
      </c>
      <c r="D127" s="11"/>
      <c r="E127" s="12"/>
      <c r="F127" s="12"/>
      <c r="G127" s="12"/>
      <c r="H127" s="12"/>
      <c r="I127" s="12"/>
      <c r="J127" s="12"/>
      <c r="K127" s="14"/>
    </row>
    <row r="128" ht="15.0" customHeight="1">
      <c r="A128" s="19"/>
      <c r="B128" s="14" t="s">
        <v>38</v>
      </c>
      <c r="C128" s="48">
        <v>0.762</v>
      </c>
      <c r="D128" s="17">
        <v>0.7329545454545454</v>
      </c>
      <c r="E128" s="17">
        <v>0.7393483709273183</v>
      </c>
      <c r="F128" s="17">
        <v>0.8004807692307692</v>
      </c>
      <c r="G128" s="17">
        <v>0.6925795053003533</v>
      </c>
      <c r="H128" s="17">
        <v>0.6428571428571429</v>
      </c>
      <c r="I128" s="17">
        <v>0.625</v>
      </c>
      <c r="J128" s="17">
        <v>0.6351351351351352</v>
      </c>
      <c r="K128" s="17">
        <v>0.42028985507246375</v>
      </c>
    </row>
    <row r="129">
      <c r="A129" s="20"/>
      <c r="B129" s="14" t="s">
        <v>57</v>
      </c>
      <c r="C129" s="48">
        <v>0.231</v>
      </c>
      <c r="D129" s="17">
        <v>0.26704545454545453</v>
      </c>
      <c r="E129" s="17">
        <v>0.2606516290726817</v>
      </c>
      <c r="F129" s="17">
        <v>0.19951923076923075</v>
      </c>
      <c r="G129" s="17">
        <v>0.30742049469964666</v>
      </c>
      <c r="H129" s="17">
        <v>0.35714285714285715</v>
      </c>
      <c r="I129" s="17">
        <v>0.375</v>
      </c>
      <c r="J129" s="17">
        <v>0.36486486486486486</v>
      </c>
      <c r="K129" s="17">
        <v>0.5797101449275363</v>
      </c>
    </row>
    <row r="130">
      <c r="A130" s="26" t="s">
        <v>1</v>
      </c>
      <c r="B130" s="8"/>
      <c r="C130" s="49">
        <v>1.0</v>
      </c>
      <c r="D130" s="17">
        <v>1.0</v>
      </c>
      <c r="E130" s="17">
        <v>1.0</v>
      </c>
      <c r="F130" s="17">
        <v>1.0</v>
      </c>
      <c r="G130" s="17">
        <v>1.0</v>
      </c>
      <c r="H130" s="17">
        <v>1.0</v>
      </c>
      <c r="I130" s="17">
        <v>1.0</v>
      </c>
      <c r="J130" s="17">
        <v>1.0</v>
      </c>
      <c r="K130" s="17">
        <v>1.0</v>
      </c>
    </row>
    <row r="131">
      <c r="A131" s="3" t="s"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2"/>
      <c r="B132" s="4"/>
      <c r="C132" s="5">
        <v>2012.0</v>
      </c>
      <c r="D132" s="6">
        <v>2015.0</v>
      </c>
      <c r="E132" s="7"/>
      <c r="F132" s="7"/>
      <c r="G132" s="7"/>
      <c r="H132" s="7"/>
      <c r="I132" s="7"/>
      <c r="J132" s="7"/>
      <c r="K132" s="8"/>
    </row>
    <row r="133">
      <c r="A133" s="9"/>
      <c r="B133" s="10"/>
      <c r="C133" s="11" t="s">
        <v>1</v>
      </c>
      <c r="D133" s="11" t="s">
        <v>1</v>
      </c>
      <c r="E133" s="12" t="s">
        <v>2</v>
      </c>
      <c r="F133" s="12" t="s">
        <v>3</v>
      </c>
      <c r="G133" s="12" t="s">
        <v>4</v>
      </c>
      <c r="H133" s="12" t="s">
        <v>5</v>
      </c>
      <c r="I133" s="12" t="s">
        <v>6</v>
      </c>
      <c r="J133" s="12" t="s">
        <v>7</v>
      </c>
      <c r="K133" s="12" t="s">
        <v>8</v>
      </c>
    </row>
    <row r="134">
      <c r="A134" s="13" t="s">
        <v>267</v>
      </c>
      <c r="B134" s="14" t="s">
        <v>12</v>
      </c>
      <c r="C134" s="18">
        <v>0.003</v>
      </c>
      <c r="D134" s="16">
        <v>0.00211118930330753</v>
      </c>
      <c r="E134" s="14"/>
      <c r="F134" s="16">
        <v>0.0047169811320754715</v>
      </c>
      <c r="G134" s="14"/>
      <c r="H134" s="14"/>
      <c r="I134" s="14"/>
      <c r="J134" s="17">
        <v>0.013157894736842106</v>
      </c>
      <c r="K134" s="12"/>
    </row>
    <row r="135">
      <c r="A135" s="19"/>
      <c r="B135" s="14" t="s">
        <v>38</v>
      </c>
      <c r="C135" s="18">
        <v>0.837</v>
      </c>
      <c r="D135" s="17">
        <v>0.8817733990147784</v>
      </c>
      <c r="E135" s="17">
        <v>0.9404466501240695</v>
      </c>
      <c r="F135" s="17">
        <v>0.8679245283018868</v>
      </c>
      <c r="G135" s="17">
        <v>0.8723404255319148</v>
      </c>
      <c r="H135" s="17">
        <v>0.8571428571428571</v>
      </c>
      <c r="I135" s="17">
        <v>0.8181818181818181</v>
      </c>
      <c r="J135" s="17">
        <v>0.8157894736842105</v>
      </c>
      <c r="K135" s="17">
        <v>0.7238805970149254</v>
      </c>
    </row>
    <row r="136">
      <c r="A136" s="20"/>
      <c r="B136" s="14" t="s">
        <v>57</v>
      </c>
      <c r="C136" s="18">
        <v>0.16</v>
      </c>
      <c r="D136" s="17">
        <v>0.11611541168191415</v>
      </c>
      <c r="E136" s="17">
        <v>0.05955334987593052</v>
      </c>
      <c r="F136" s="17">
        <v>0.12735849056603774</v>
      </c>
      <c r="G136" s="17">
        <v>0.1276595744680851</v>
      </c>
      <c r="H136" s="17">
        <v>0.14285714285714288</v>
      </c>
      <c r="I136" s="17">
        <v>0.18181818181818182</v>
      </c>
      <c r="J136" s="17">
        <v>0.17105263157894737</v>
      </c>
      <c r="K136" s="17">
        <v>0.27611940298507465</v>
      </c>
    </row>
    <row r="137">
      <c r="A137" s="26" t="s">
        <v>1</v>
      </c>
      <c r="B137" s="8"/>
      <c r="C137" s="14"/>
      <c r="D137" s="17">
        <v>1.0</v>
      </c>
      <c r="E137" s="17">
        <v>1.0</v>
      </c>
      <c r="F137" s="17">
        <v>1.0</v>
      </c>
      <c r="G137" s="17">
        <v>1.0</v>
      </c>
      <c r="H137" s="17">
        <v>1.0</v>
      </c>
      <c r="I137" s="17">
        <v>1.0</v>
      </c>
      <c r="J137" s="17">
        <v>1.0</v>
      </c>
      <c r="K137" s="17">
        <v>1.0</v>
      </c>
    </row>
    <row r="138">
      <c r="A138" s="3" t="s"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2"/>
      <c r="B139" s="4"/>
      <c r="C139" s="5">
        <v>2012.0</v>
      </c>
      <c r="D139" s="6">
        <v>2015.0</v>
      </c>
      <c r="E139" s="7"/>
      <c r="F139" s="7"/>
      <c r="G139" s="7"/>
      <c r="H139" s="7"/>
      <c r="I139" s="7"/>
      <c r="J139" s="7"/>
      <c r="K139" s="8"/>
    </row>
    <row r="140">
      <c r="A140" s="9"/>
      <c r="B140" s="10"/>
      <c r="C140" s="11" t="s">
        <v>1</v>
      </c>
      <c r="D140" s="11" t="s">
        <v>1</v>
      </c>
      <c r="E140" s="12" t="s">
        <v>2</v>
      </c>
      <c r="F140" s="12" t="s">
        <v>3</v>
      </c>
      <c r="G140" s="12" t="s">
        <v>4</v>
      </c>
      <c r="H140" s="12" t="s">
        <v>5</v>
      </c>
      <c r="I140" s="12" t="s">
        <v>6</v>
      </c>
      <c r="J140" s="12" t="s">
        <v>7</v>
      </c>
      <c r="K140" s="12" t="s">
        <v>8</v>
      </c>
    </row>
    <row r="141">
      <c r="A141" s="13" t="s">
        <v>269</v>
      </c>
      <c r="B141" s="14" t="s">
        <v>71</v>
      </c>
      <c r="C141" s="18">
        <v>0.005</v>
      </c>
      <c r="D141" s="17">
        <v>0.01120896717373899</v>
      </c>
      <c r="E141" s="17">
        <v>0.010526315789473684</v>
      </c>
      <c r="F141" s="17">
        <v>0.02197802197802198</v>
      </c>
      <c r="G141" s="16">
        <v>0.004065040650406504</v>
      </c>
      <c r="H141" s="14"/>
      <c r="I141" s="14"/>
      <c r="J141" s="17">
        <v>0.015873015873015872</v>
      </c>
      <c r="K141" s="14"/>
    </row>
    <row r="142">
      <c r="A142" s="19"/>
      <c r="B142" s="14" t="s">
        <v>271</v>
      </c>
      <c r="C142" s="18">
        <v>0.065</v>
      </c>
      <c r="D142" s="17">
        <v>0.027221777421937553</v>
      </c>
      <c r="E142" s="17">
        <v>0.031578947368421054</v>
      </c>
      <c r="F142" s="17">
        <v>0.03296703296703297</v>
      </c>
      <c r="G142" s="17">
        <v>0.020325203252032523</v>
      </c>
      <c r="H142" s="17">
        <v>0.09090909090909091</v>
      </c>
      <c r="I142" s="17">
        <v>0.013888888888888888</v>
      </c>
      <c r="J142" s="17">
        <v>0.031746031746031744</v>
      </c>
      <c r="K142" s="17">
        <v>0.8507462686567164</v>
      </c>
    </row>
    <row r="143">
      <c r="A143" s="19"/>
      <c r="B143" s="14" t="s">
        <v>272</v>
      </c>
      <c r="C143" s="18">
        <v>0.642</v>
      </c>
      <c r="D143" s="17">
        <v>0.46677341873498795</v>
      </c>
      <c r="E143" s="17">
        <v>0.4473684210526316</v>
      </c>
      <c r="F143" s="17">
        <v>0.3818681318681319</v>
      </c>
      <c r="G143" s="17">
        <v>0.524390243902439</v>
      </c>
      <c r="H143" s="17">
        <v>0.36363636363636365</v>
      </c>
      <c r="I143" s="17">
        <v>0.6944444444444444</v>
      </c>
      <c r="J143" s="17">
        <v>0.6031746031746031</v>
      </c>
      <c r="K143" s="17">
        <v>0.1492537313432836</v>
      </c>
    </row>
    <row r="144">
      <c r="A144" s="19"/>
      <c r="B144" s="14" t="s">
        <v>273</v>
      </c>
      <c r="C144" s="18">
        <v>0.164</v>
      </c>
      <c r="D144" s="17">
        <v>0.22978382706164932</v>
      </c>
      <c r="E144" s="17">
        <v>0.23157894736842105</v>
      </c>
      <c r="F144" s="17">
        <v>0.2445054945054945</v>
      </c>
      <c r="G144" s="17">
        <v>0.15853658536585366</v>
      </c>
      <c r="H144" s="17">
        <v>0.18181818181818182</v>
      </c>
      <c r="I144" s="17">
        <v>0.125</v>
      </c>
      <c r="J144" s="17">
        <v>0.2380952380952381</v>
      </c>
      <c r="K144" s="17">
        <v>1.0</v>
      </c>
    </row>
    <row r="145">
      <c r="A145" s="19"/>
      <c r="B145" s="14" t="s">
        <v>274</v>
      </c>
      <c r="C145" s="18">
        <v>0.098</v>
      </c>
      <c r="D145" s="17">
        <v>0.1721377101681345</v>
      </c>
      <c r="E145" s="17">
        <v>0.1842105263157895</v>
      </c>
      <c r="F145" s="17">
        <v>0.17582417582417584</v>
      </c>
      <c r="G145" s="17">
        <v>0.2154471544715447</v>
      </c>
      <c r="H145" s="17">
        <v>0.2727272727272727</v>
      </c>
      <c r="I145" s="17">
        <v>0.125</v>
      </c>
      <c r="J145" s="17">
        <v>0.07936507936507936</v>
      </c>
      <c r="K145" s="40"/>
    </row>
    <row r="146">
      <c r="A146" s="20"/>
      <c r="B146" s="14" t="s">
        <v>275</v>
      </c>
      <c r="C146" s="18">
        <v>0.026</v>
      </c>
      <c r="D146" s="17">
        <v>0.09287429943955164</v>
      </c>
      <c r="E146" s="17">
        <v>0.09473684210526315</v>
      </c>
      <c r="F146" s="17">
        <v>0.14285714285714288</v>
      </c>
      <c r="G146" s="17">
        <v>0.07723577235772358</v>
      </c>
      <c r="H146" s="17">
        <v>0.09090909090909091</v>
      </c>
      <c r="I146" s="17">
        <v>0.04166666666666667</v>
      </c>
      <c r="J146" s="17">
        <v>0.031746031746031744</v>
      </c>
      <c r="K146" s="50"/>
    </row>
    <row r="147">
      <c r="A147" s="26" t="s">
        <v>1</v>
      </c>
      <c r="B147" s="8"/>
      <c r="C147" s="14"/>
      <c r="D147" s="17">
        <v>1.0</v>
      </c>
      <c r="E147" s="17">
        <v>1.0</v>
      </c>
      <c r="F147" s="17">
        <v>1.0</v>
      </c>
      <c r="G147" s="17">
        <v>1.0</v>
      </c>
      <c r="H147" s="17">
        <v>1.0</v>
      </c>
      <c r="I147" s="17">
        <v>1.0</v>
      </c>
      <c r="J147" s="17">
        <v>1.0</v>
      </c>
      <c r="K147" s="14"/>
    </row>
    <row r="148">
      <c r="A148" s="3" t="s">
        <v>0</v>
      </c>
      <c r="B148" s="3"/>
      <c r="C148" s="3"/>
      <c r="D148" s="3"/>
      <c r="E148" s="3"/>
      <c r="F148" s="3"/>
      <c r="G148" s="3"/>
      <c r="H148" s="3"/>
      <c r="I148" s="3"/>
      <c r="J148" s="3"/>
    </row>
    <row r="149">
      <c r="A149" s="2"/>
      <c r="B149" s="4"/>
      <c r="C149" s="5">
        <v>2012.0</v>
      </c>
      <c r="D149" s="6">
        <v>2015.0</v>
      </c>
      <c r="E149" s="7"/>
      <c r="F149" s="7"/>
      <c r="G149" s="7"/>
      <c r="H149" s="7"/>
      <c r="I149" s="7"/>
      <c r="J149" s="7"/>
      <c r="K149" s="8"/>
    </row>
    <row r="150">
      <c r="A150" s="9"/>
      <c r="B150" s="10"/>
      <c r="C150" s="11" t="s">
        <v>1</v>
      </c>
      <c r="D150" s="11" t="s">
        <v>1</v>
      </c>
      <c r="E150" s="12" t="s">
        <v>2</v>
      </c>
      <c r="F150" s="12" t="s">
        <v>3</v>
      </c>
      <c r="G150" s="12" t="s">
        <v>4</v>
      </c>
      <c r="H150" s="12" t="s">
        <v>5</v>
      </c>
      <c r="I150" s="12" t="s">
        <v>6</v>
      </c>
      <c r="J150" s="12" t="s">
        <v>7</v>
      </c>
      <c r="K150" s="12" t="s">
        <v>8</v>
      </c>
    </row>
    <row r="151">
      <c r="A151" s="13" t="s">
        <v>278</v>
      </c>
      <c r="B151" s="14" t="s">
        <v>71</v>
      </c>
      <c r="C151" s="18">
        <v>0.01</v>
      </c>
      <c r="D151" s="17">
        <v>0.02003205128205128</v>
      </c>
      <c r="E151" s="17">
        <v>0.037037037037037035</v>
      </c>
      <c r="F151" s="17">
        <v>0.021917808219178082</v>
      </c>
      <c r="G151" s="16">
        <v>0.004065040650406504</v>
      </c>
      <c r="H151" s="14"/>
      <c r="I151" s="14"/>
      <c r="J151" s="17">
        <v>0.015873015873015872</v>
      </c>
      <c r="K151" s="14"/>
    </row>
    <row r="152">
      <c r="A152" s="19"/>
      <c r="B152" s="14" t="s">
        <v>271</v>
      </c>
      <c r="C152" s="18">
        <v>0.197</v>
      </c>
      <c r="D152" s="17">
        <v>0.2003205128205128</v>
      </c>
      <c r="E152" s="17">
        <v>0.25396825396825395</v>
      </c>
      <c r="F152" s="17">
        <v>0.20273972602739726</v>
      </c>
      <c r="G152" s="17">
        <v>0.1626016260162602</v>
      </c>
      <c r="H152" s="17">
        <v>0.18181818181818182</v>
      </c>
      <c r="I152" s="17">
        <v>0.1388888888888889</v>
      </c>
      <c r="J152" s="17">
        <v>0.20634920634920637</v>
      </c>
      <c r="K152" s="16">
        <v>0.008849557522123894</v>
      </c>
    </row>
    <row r="153">
      <c r="A153" s="19"/>
      <c r="B153" s="14" t="s">
        <v>272</v>
      </c>
      <c r="C153" s="18">
        <v>0.407</v>
      </c>
      <c r="D153" s="17">
        <v>0.514423076923077</v>
      </c>
      <c r="E153" s="17">
        <v>0.4920634920634921</v>
      </c>
      <c r="F153" s="17">
        <v>0.4986301369863013</v>
      </c>
      <c r="G153" s="17">
        <v>0.5772357723577236</v>
      </c>
      <c r="H153" s="17">
        <v>0.36363636363636365</v>
      </c>
      <c r="I153" s="17">
        <v>0.5833333333333334</v>
      </c>
      <c r="J153" s="17">
        <v>0.4444444444444444</v>
      </c>
      <c r="K153" s="17">
        <v>0.4690265486725664</v>
      </c>
    </row>
    <row r="154">
      <c r="A154" s="19"/>
      <c r="B154" s="14" t="s">
        <v>273</v>
      </c>
      <c r="C154" s="18">
        <v>0.323</v>
      </c>
      <c r="D154" s="17">
        <v>0.22275641025641024</v>
      </c>
      <c r="E154" s="17">
        <v>0.1746031746031746</v>
      </c>
      <c r="F154" s="17">
        <v>0.24383561643835616</v>
      </c>
      <c r="G154" s="17">
        <v>0.19105691056910568</v>
      </c>
      <c r="H154" s="17">
        <v>0.36363636363636365</v>
      </c>
      <c r="I154" s="17">
        <v>0.25</v>
      </c>
      <c r="J154" s="17">
        <v>0.30158730158730157</v>
      </c>
      <c r="K154" s="17">
        <v>0.39823008849557523</v>
      </c>
    </row>
    <row r="155">
      <c r="A155" s="19"/>
      <c r="B155" s="14" t="s">
        <v>274</v>
      </c>
      <c r="C155" s="18">
        <v>0.059</v>
      </c>
      <c r="D155" s="17">
        <v>0.038461538461538464</v>
      </c>
      <c r="E155" s="17">
        <v>0.037037037037037035</v>
      </c>
      <c r="F155" s="17">
        <v>0.0273972602739726</v>
      </c>
      <c r="G155" s="17">
        <v>0.06504065040650406</v>
      </c>
      <c r="H155" s="17">
        <v>0.09090909090909091</v>
      </c>
      <c r="I155" s="17">
        <v>0.027777777777777776</v>
      </c>
      <c r="J155" s="17">
        <v>0.031746031746031744</v>
      </c>
      <c r="K155" s="17">
        <v>0.09734513274336283</v>
      </c>
    </row>
    <row r="156">
      <c r="A156" s="20"/>
      <c r="B156" s="14" t="s">
        <v>275</v>
      </c>
      <c r="C156" s="18">
        <v>0.004</v>
      </c>
      <c r="D156" s="16">
        <v>0.004006410256410257</v>
      </c>
      <c r="E156" s="16">
        <v>0.005291005291005291</v>
      </c>
      <c r="F156" s="16">
        <v>0.005479452054794521</v>
      </c>
      <c r="G156" s="14"/>
      <c r="H156" s="14"/>
      <c r="I156" s="14"/>
      <c r="J156" s="14"/>
      <c r="K156" s="17">
        <v>0.02654867256637168</v>
      </c>
    </row>
    <row r="157">
      <c r="A157" s="26" t="s">
        <v>1</v>
      </c>
      <c r="B157" s="8"/>
      <c r="C157" s="14"/>
      <c r="D157" s="17">
        <v>1.0</v>
      </c>
      <c r="E157" s="17">
        <v>1.0</v>
      </c>
      <c r="F157" s="17">
        <v>1.0</v>
      </c>
      <c r="G157" s="17">
        <v>1.0</v>
      </c>
      <c r="H157" s="17">
        <v>1.0</v>
      </c>
      <c r="I157" s="17">
        <v>1.0</v>
      </c>
      <c r="J157" s="17">
        <v>1.0</v>
      </c>
      <c r="K157" s="17">
        <v>1.0</v>
      </c>
    </row>
    <row r="158">
      <c r="A158" s="52"/>
      <c r="B158" s="3"/>
      <c r="C158" s="3"/>
      <c r="D158" s="51"/>
      <c r="E158" s="51"/>
      <c r="F158" s="51"/>
      <c r="G158" s="51"/>
      <c r="H158" s="51"/>
      <c r="I158" s="51"/>
      <c r="J158" s="51"/>
      <c r="K158" s="53"/>
    </row>
    <row r="159">
      <c r="A159" s="2"/>
      <c r="B159" s="4"/>
      <c r="C159" s="5">
        <v>2012.0</v>
      </c>
      <c r="D159" s="6">
        <v>2015.0</v>
      </c>
      <c r="E159" s="7"/>
      <c r="F159" s="7"/>
      <c r="G159" s="7"/>
      <c r="H159" s="7"/>
      <c r="I159" s="7"/>
      <c r="J159" s="7"/>
      <c r="K159" s="8"/>
    </row>
    <row r="160">
      <c r="A160" s="9"/>
      <c r="B160" s="10"/>
      <c r="C160" s="11" t="s">
        <v>1</v>
      </c>
      <c r="D160" s="11" t="s">
        <v>1</v>
      </c>
      <c r="E160" s="12" t="s">
        <v>2</v>
      </c>
      <c r="F160" s="12" t="s">
        <v>3</v>
      </c>
      <c r="G160" s="12" t="s">
        <v>4</v>
      </c>
      <c r="H160" s="12" t="s">
        <v>5</v>
      </c>
      <c r="I160" s="12" t="s">
        <v>6</v>
      </c>
      <c r="J160" s="12" t="s">
        <v>7</v>
      </c>
      <c r="K160" s="12" t="s">
        <v>8</v>
      </c>
    </row>
    <row r="161">
      <c r="A161" s="34" t="s">
        <v>283</v>
      </c>
      <c r="B161" s="14" t="s">
        <v>46</v>
      </c>
      <c r="C161" s="18">
        <v>0.019</v>
      </c>
      <c r="D161" s="16">
        <v>0.009252669039145907</v>
      </c>
      <c r="E161" s="16">
        <v>0.004975124378109453</v>
      </c>
      <c r="F161" s="17">
        <v>0.014457831325301205</v>
      </c>
      <c r="G161" s="14"/>
      <c r="H161" s="14"/>
      <c r="I161" s="17">
        <v>0.011363636363636364</v>
      </c>
      <c r="J161" s="17">
        <v>0.04166666666666667</v>
      </c>
      <c r="K161" s="17">
        <v>0.13274336283185842</v>
      </c>
    </row>
    <row r="162">
      <c r="A162" s="19"/>
      <c r="B162" s="14" t="s">
        <v>284</v>
      </c>
      <c r="C162" s="18">
        <v>0.42</v>
      </c>
      <c r="D162" s="17">
        <v>0.5352313167259787</v>
      </c>
      <c r="E162" s="17">
        <v>0.48756218905472637</v>
      </c>
      <c r="F162" s="17">
        <v>0.6819277108433736</v>
      </c>
      <c r="G162" s="17">
        <v>0.5124555160142349</v>
      </c>
      <c r="H162" s="17">
        <v>0.42857142857142855</v>
      </c>
      <c r="I162" s="17">
        <v>0.5454545454545454</v>
      </c>
      <c r="J162" s="17">
        <v>0.2916666666666667</v>
      </c>
      <c r="K162" s="17">
        <v>0.5132743362831859</v>
      </c>
    </row>
    <row r="163">
      <c r="A163" s="19"/>
      <c r="B163" s="14" t="s">
        <v>286</v>
      </c>
      <c r="C163" s="27">
        <v>0.105</v>
      </c>
      <c r="D163" s="17">
        <v>0.15088967971530248</v>
      </c>
      <c r="E163" s="17">
        <v>0.34328358208955223</v>
      </c>
      <c r="F163" s="17">
        <v>0.04578313253012048</v>
      </c>
      <c r="G163" s="17">
        <v>0.08896797153024912</v>
      </c>
      <c r="H163" s="17">
        <v>0.14285714285714288</v>
      </c>
      <c r="I163" s="17">
        <v>0.06818181818181818</v>
      </c>
      <c r="J163" s="17">
        <v>0.1388888888888889</v>
      </c>
      <c r="K163" s="17">
        <v>0.3097345132743363</v>
      </c>
    </row>
    <row r="164">
      <c r="A164" s="19"/>
      <c r="B164" s="14" t="s">
        <v>287</v>
      </c>
      <c r="C164" s="18">
        <v>0.003</v>
      </c>
      <c r="D164" s="16">
        <v>0.0056939501779359435</v>
      </c>
      <c r="E164" s="14"/>
      <c r="F164" s="17">
        <v>0.014457831325301205</v>
      </c>
      <c r="G164" s="14"/>
      <c r="H164" s="14"/>
      <c r="I164" s="14"/>
      <c r="J164" s="17">
        <v>0.027777777777777776</v>
      </c>
      <c r="K164" s="17">
        <v>0.02654867256637168</v>
      </c>
    </row>
    <row r="165">
      <c r="A165" s="20"/>
      <c r="B165" s="14" t="s">
        <v>288</v>
      </c>
      <c r="C165" s="18">
        <v>0.453</v>
      </c>
      <c r="D165" s="17">
        <v>0.29893238434163705</v>
      </c>
      <c r="E165" s="17">
        <v>0.16417910447761194</v>
      </c>
      <c r="F165" s="17">
        <v>0.24337349397590363</v>
      </c>
      <c r="G165" s="17">
        <v>0.398576512455516</v>
      </c>
      <c r="H165" s="17">
        <v>0.42857142857142855</v>
      </c>
      <c r="I165" s="17">
        <v>0.375</v>
      </c>
      <c r="J165" s="17">
        <v>0.5</v>
      </c>
      <c r="K165" s="16">
        <v>0.008849557522123894</v>
      </c>
    </row>
    <row r="166">
      <c r="A166" s="26" t="s">
        <v>1</v>
      </c>
      <c r="B166" s="8"/>
      <c r="C166" s="14"/>
      <c r="D166" s="17">
        <v>1.0</v>
      </c>
      <c r="E166" s="17">
        <v>1.0</v>
      </c>
      <c r="F166" s="17">
        <v>1.0</v>
      </c>
      <c r="G166" s="17">
        <v>1.0</v>
      </c>
      <c r="H166" s="17">
        <v>1.0</v>
      </c>
      <c r="I166" s="17">
        <v>1.0</v>
      </c>
      <c r="J166" s="17">
        <v>1.0</v>
      </c>
      <c r="K166" s="17">
        <v>1.0</v>
      </c>
    </row>
    <row r="167">
      <c r="A167" s="3" t="s">
        <v>0</v>
      </c>
      <c r="B167" s="3"/>
      <c r="C167" s="3"/>
      <c r="D167" s="3"/>
      <c r="E167" s="3"/>
      <c r="F167" s="3"/>
      <c r="G167" s="3"/>
      <c r="H167" s="3"/>
      <c r="I167" s="3"/>
      <c r="J167" s="3"/>
    </row>
    <row r="168">
      <c r="A168" s="2"/>
      <c r="B168" s="4"/>
      <c r="C168" s="5">
        <v>2012.0</v>
      </c>
      <c r="D168" s="6">
        <v>2015.0</v>
      </c>
      <c r="E168" s="7"/>
      <c r="F168" s="7"/>
      <c r="G168" s="7"/>
      <c r="H168" s="7"/>
      <c r="I168" s="7"/>
      <c r="J168" s="7"/>
      <c r="K168" s="8"/>
    </row>
    <row r="169">
      <c r="A169" s="9"/>
      <c r="B169" s="10"/>
      <c r="C169" s="11" t="s">
        <v>1</v>
      </c>
      <c r="D169" s="11" t="s">
        <v>1</v>
      </c>
      <c r="E169" s="12" t="s">
        <v>2</v>
      </c>
      <c r="F169" s="12" t="s">
        <v>3</v>
      </c>
      <c r="G169" s="12" t="s">
        <v>4</v>
      </c>
      <c r="H169" s="12" t="s">
        <v>5</v>
      </c>
      <c r="I169" s="12" t="s">
        <v>6</v>
      </c>
      <c r="J169" s="12" t="s">
        <v>7</v>
      </c>
      <c r="K169" s="12" t="s">
        <v>8</v>
      </c>
    </row>
    <row r="170">
      <c r="A170" s="13" t="s">
        <v>295</v>
      </c>
      <c r="B170" s="14" t="s">
        <v>71</v>
      </c>
      <c r="C170" s="18">
        <v>0.0</v>
      </c>
      <c r="D170" s="16">
        <v>0.00784313725490196</v>
      </c>
      <c r="E170" s="17">
        <v>0.013651877133105804</v>
      </c>
      <c r="F170" s="16">
        <v>0.006134969325153374</v>
      </c>
      <c r="G170" s="14"/>
      <c r="H170" s="14"/>
      <c r="I170" s="17">
        <v>0.01818181818181818</v>
      </c>
      <c r="J170" s="17">
        <v>0.02127659574468085</v>
      </c>
      <c r="K170" s="16">
        <v>0.007518796992481203</v>
      </c>
    </row>
    <row r="171">
      <c r="A171" s="19"/>
      <c r="B171" s="14" t="s">
        <v>271</v>
      </c>
      <c r="C171" s="18">
        <v>0.111</v>
      </c>
      <c r="D171" s="17">
        <v>0.07352941176470588</v>
      </c>
      <c r="E171" s="17">
        <v>0.10921501706484643</v>
      </c>
      <c r="F171" s="17">
        <v>0.08895705521472391</v>
      </c>
      <c r="G171" s="17">
        <v>0.04639175257731959</v>
      </c>
      <c r="H171" s="17">
        <v>0.1111111111111111</v>
      </c>
      <c r="I171" s="17">
        <v>0.01818181818181818</v>
      </c>
      <c r="J171" s="17">
        <v>0.0425531914893617</v>
      </c>
      <c r="K171" s="17">
        <v>0.406015037593985</v>
      </c>
    </row>
    <row r="172">
      <c r="A172" s="19"/>
      <c r="B172" s="14" t="s">
        <v>272</v>
      </c>
      <c r="C172" s="18">
        <v>0.726</v>
      </c>
      <c r="D172" s="17">
        <v>0.7588235294117647</v>
      </c>
      <c r="E172" s="17">
        <v>0.7679180887372015</v>
      </c>
      <c r="F172" s="17">
        <v>0.7423312883435582</v>
      </c>
      <c r="G172" s="17">
        <v>0.7680412371134021</v>
      </c>
      <c r="H172" s="17">
        <v>0.7777777777777777</v>
      </c>
      <c r="I172" s="17">
        <v>0.8</v>
      </c>
      <c r="J172" s="17">
        <v>0.7021276595744681</v>
      </c>
      <c r="K172" s="17">
        <v>0.09022556390977444</v>
      </c>
    </row>
    <row r="173">
      <c r="A173" s="19"/>
      <c r="B173" s="14" t="s">
        <v>273</v>
      </c>
      <c r="C173" s="18">
        <v>0.1</v>
      </c>
      <c r="D173" s="17">
        <v>0.11764705882352942</v>
      </c>
      <c r="E173" s="17">
        <v>0.09556313993174062</v>
      </c>
      <c r="F173" s="17">
        <v>0.09509202453987729</v>
      </c>
      <c r="G173" s="17">
        <v>0.1443298969072165</v>
      </c>
      <c r="H173" s="17">
        <v>0.1111111111111111</v>
      </c>
      <c r="I173" s="17">
        <v>0.10909090909090909</v>
      </c>
      <c r="J173" s="17">
        <v>0.1914893617021277</v>
      </c>
      <c r="K173" s="14"/>
    </row>
    <row r="174">
      <c r="A174" s="19"/>
      <c r="B174" s="14" t="s">
        <v>274</v>
      </c>
      <c r="C174" s="18">
        <v>0.054</v>
      </c>
      <c r="D174" s="17">
        <v>0.027450980392156862</v>
      </c>
      <c r="E174" s="17">
        <v>0.013651877133105804</v>
      </c>
      <c r="F174" s="17">
        <v>0.03067484662576687</v>
      </c>
      <c r="G174" s="17">
        <v>0.03608247422680413</v>
      </c>
      <c r="H174" s="14"/>
      <c r="I174" s="17">
        <v>0.05454545454545454</v>
      </c>
      <c r="J174" s="17">
        <v>0.02127659574468085</v>
      </c>
      <c r="K174" s="17">
        <v>0.49624060150375937</v>
      </c>
    </row>
    <row r="175">
      <c r="A175" s="20"/>
      <c r="B175" s="14" t="s">
        <v>275</v>
      </c>
      <c r="C175" s="18">
        <v>0.009</v>
      </c>
      <c r="D175" s="17">
        <v>0.014705882352941178</v>
      </c>
      <c r="E175" s="14"/>
      <c r="F175" s="17">
        <v>0.03680981595092025</v>
      </c>
      <c r="G175" s="16">
        <v>0.005154639175257731</v>
      </c>
      <c r="H175" s="14"/>
      <c r="I175" s="14"/>
      <c r="J175" s="17">
        <v>0.02127659574468085</v>
      </c>
      <c r="K175" s="17">
        <v>1.0</v>
      </c>
    </row>
    <row r="176">
      <c r="A176" s="26" t="s">
        <v>1</v>
      </c>
      <c r="B176" s="8"/>
      <c r="C176" s="14"/>
      <c r="D176" s="17">
        <v>1.0</v>
      </c>
      <c r="E176" s="17">
        <v>1.0</v>
      </c>
      <c r="F176" s="17">
        <v>1.0</v>
      </c>
      <c r="G176" s="17">
        <v>1.0</v>
      </c>
      <c r="H176" s="17">
        <v>1.0</v>
      </c>
      <c r="I176" s="17">
        <v>1.0</v>
      </c>
      <c r="J176" s="17">
        <v>1.0</v>
      </c>
      <c r="K176" s="14"/>
    </row>
    <row r="177">
      <c r="A177" s="3" t="s">
        <v>0</v>
      </c>
      <c r="B177" s="3"/>
      <c r="C177" s="3"/>
      <c r="D177" s="3"/>
      <c r="E177" s="3"/>
      <c r="F177" s="3"/>
      <c r="G177" s="3"/>
      <c r="H177" s="3"/>
      <c r="I177" s="3"/>
      <c r="J177" s="3"/>
    </row>
    <row r="178">
      <c r="A178" s="2"/>
      <c r="B178" s="4"/>
      <c r="C178" s="5">
        <v>2012.0</v>
      </c>
      <c r="D178" s="6">
        <v>2015.0</v>
      </c>
      <c r="E178" s="7"/>
      <c r="F178" s="7"/>
      <c r="G178" s="7"/>
      <c r="H178" s="7"/>
      <c r="I178" s="7"/>
      <c r="J178" s="7"/>
      <c r="K178" s="8"/>
    </row>
    <row r="179">
      <c r="A179" s="9"/>
      <c r="B179" s="10"/>
      <c r="C179" s="11" t="s">
        <v>1</v>
      </c>
      <c r="D179" s="11" t="s">
        <v>1</v>
      </c>
      <c r="E179" s="12" t="s">
        <v>2</v>
      </c>
      <c r="F179" s="12" t="s">
        <v>3</v>
      </c>
      <c r="G179" s="12" t="s">
        <v>4</v>
      </c>
      <c r="H179" s="12" t="s">
        <v>5</v>
      </c>
      <c r="I179" s="12" t="s">
        <v>6</v>
      </c>
      <c r="J179" s="12" t="s">
        <v>7</v>
      </c>
      <c r="K179" s="12" t="s">
        <v>8</v>
      </c>
    </row>
    <row r="180">
      <c r="A180" s="13" t="s">
        <v>306</v>
      </c>
      <c r="B180" s="14" t="s">
        <v>71</v>
      </c>
      <c r="C180" s="18">
        <v>0.015</v>
      </c>
      <c r="D180" s="17">
        <v>0.019627085377821395</v>
      </c>
      <c r="E180" s="17">
        <v>0.04794520547945205</v>
      </c>
      <c r="F180" s="17">
        <v>0.012307692307692308</v>
      </c>
      <c r="G180" s="14"/>
      <c r="H180" s="14"/>
      <c r="I180" s="17">
        <v>0.01818181818181818</v>
      </c>
      <c r="J180" s="17">
        <v>0.021739130434782608</v>
      </c>
      <c r="K180" s="14"/>
    </row>
    <row r="181">
      <c r="A181" s="19"/>
      <c r="B181" s="14" t="s">
        <v>98</v>
      </c>
      <c r="C181" s="18">
        <v>0.107</v>
      </c>
      <c r="D181" s="17">
        <v>0.10107948969578018</v>
      </c>
      <c r="E181" s="17">
        <v>0.07534246575342465</v>
      </c>
      <c r="F181" s="17">
        <v>0.1476923076923077</v>
      </c>
      <c r="G181" s="17">
        <v>0.08762886597938145</v>
      </c>
      <c r="H181" s="17">
        <v>0.1111111111111111</v>
      </c>
      <c r="I181" s="17">
        <v>0.05454545454545454</v>
      </c>
      <c r="J181" s="17">
        <v>0.13043478260869565</v>
      </c>
      <c r="K181" s="17">
        <v>0.010416666666666668</v>
      </c>
    </row>
    <row r="182">
      <c r="A182" s="19"/>
      <c r="B182" s="14" t="s">
        <v>100</v>
      </c>
      <c r="C182" s="18">
        <v>0.326</v>
      </c>
      <c r="D182" s="17">
        <v>0.36702649656526004</v>
      </c>
      <c r="E182" s="17">
        <v>0.2465753424657534</v>
      </c>
      <c r="F182" s="17">
        <v>0.35692307692307695</v>
      </c>
      <c r="G182" s="17">
        <v>0.46907216494845355</v>
      </c>
      <c r="H182" s="17">
        <v>0.33333333333333337</v>
      </c>
      <c r="I182" s="17">
        <v>0.3818181818181818</v>
      </c>
      <c r="J182" s="17">
        <v>0.4130434782608695</v>
      </c>
      <c r="K182" s="17">
        <v>0.7708333333333333</v>
      </c>
    </row>
    <row r="183">
      <c r="A183" s="19"/>
      <c r="B183" s="14" t="s">
        <v>101</v>
      </c>
      <c r="C183" s="18">
        <v>0.459</v>
      </c>
      <c r="D183" s="17">
        <v>0.39646712463199213</v>
      </c>
      <c r="E183" s="17">
        <v>0.4383561643835616</v>
      </c>
      <c r="F183" s="17">
        <v>0.38153846153846155</v>
      </c>
      <c r="G183" s="17">
        <v>0.3556701030927835</v>
      </c>
      <c r="H183" s="17">
        <v>0.33333333333333337</v>
      </c>
      <c r="I183" s="17">
        <v>0.49090909090909096</v>
      </c>
      <c r="J183" s="17">
        <v>0.391304347826087</v>
      </c>
      <c r="K183" s="17">
        <v>0.17708333333333331</v>
      </c>
    </row>
    <row r="184">
      <c r="A184" s="19"/>
      <c r="B184" s="14" t="s">
        <v>102</v>
      </c>
      <c r="C184" s="18">
        <v>0.092</v>
      </c>
      <c r="D184" s="17">
        <v>0.10893032384690873</v>
      </c>
      <c r="E184" s="17">
        <v>0.18493150684931506</v>
      </c>
      <c r="F184" s="17">
        <v>0.08923076923076924</v>
      </c>
      <c r="G184" s="17">
        <v>0.08762886597938145</v>
      </c>
      <c r="H184" s="17">
        <v>0.2222222222222222</v>
      </c>
      <c r="I184" s="17">
        <v>0.05454545454545454</v>
      </c>
      <c r="J184" s="17">
        <v>0.043478260869565216</v>
      </c>
      <c r="K184" s="17">
        <v>0.03125</v>
      </c>
    </row>
    <row r="185">
      <c r="A185" s="20"/>
      <c r="B185" s="14" t="s">
        <v>105</v>
      </c>
      <c r="C185" s="18">
        <v>0.0</v>
      </c>
      <c r="D185" s="16">
        <v>0.006869479882237488</v>
      </c>
      <c r="E185" s="16">
        <v>0.00684931506849315</v>
      </c>
      <c r="F185" s="17">
        <v>0.012307692307692308</v>
      </c>
      <c r="G185" s="14"/>
      <c r="H185" s="14"/>
      <c r="I185" s="14"/>
      <c r="J185" s="14"/>
      <c r="K185" s="17">
        <v>0.010416666666666668</v>
      </c>
    </row>
    <row r="186" ht="16.5" customHeight="1">
      <c r="A186" s="26" t="s">
        <v>1</v>
      </c>
      <c r="B186" s="8"/>
      <c r="C186" s="14"/>
      <c r="D186" s="17">
        <v>1.0</v>
      </c>
      <c r="E186" s="17">
        <v>1.0</v>
      </c>
      <c r="F186" s="17">
        <v>1.0</v>
      </c>
      <c r="G186" s="17">
        <v>1.0</v>
      </c>
      <c r="H186" s="17">
        <v>1.0</v>
      </c>
      <c r="I186" s="17">
        <v>1.0</v>
      </c>
      <c r="J186" s="17">
        <v>1.0</v>
      </c>
      <c r="K186" s="17">
        <v>1.0</v>
      </c>
    </row>
    <row r="187">
      <c r="A187" s="3" t="s">
        <v>0</v>
      </c>
      <c r="B187" s="3"/>
      <c r="C187" s="3"/>
      <c r="D187" s="3"/>
      <c r="E187" s="3"/>
      <c r="F187" s="3"/>
      <c r="G187" s="3"/>
      <c r="H187" s="3"/>
      <c r="I187" s="3"/>
      <c r="J187" s="3"/>
    </row>
    <row r="188">
      <c r="A188" s="2"/>
      <c r="B188" s="4"/>
      <c r="C188" s="5">
        <v>2012.0</v>
      </c>
      <c r="D188" s="6">
        <v>2015.0</v>
      </c>
      <c r="E188" s="7"/>
      <c r="F188" s="7"/>
      <c r="G188" s="7"/>
      <c r="H188" s="7"/>
      <c r="I188" s="7"/>
      <c r="J188" s="7"/>
      <c r="K188" s="7"/>
    </row>
    <row r="189">
      <c r="A189" s="9"/>
      <c r="B189" s="10"/>
      <c r="C189" s="11" t="s">
        <v>1</v>
      </c>
      <c r="D189" s="11" t="s">
        <v>1</v>
      </c>
      <c r="E189" s="12" t="s">
        <v>2</v>
      </c>
      <c r="F189" s="12" t="s">
        <v>3</v>
      </c>
      <c r="G189" s="12" t="s">
        <v>4</v>
      </c>
      <c r="H189" s="12" t="s">
        <v>5</v>
      </c>
      <c r="I189" s="12" t="s">
        <v>6</v>
      </c>
      <c r="J189" s="12" t="s">
        <v>7</v>
      </c>
      <c r="K189" s="64" t="s">
        <v>8</v>
      </c>
    </row>
    <row r="190">
      <c r="A190" s="13" t="s">
        <v>322</v>
      </c>
      <c r="B190" s="14" t="s">
        <v>71</v>
      </c>
      <c r="C190" s="18">
        <v>0.0</v>
      </c>
      <c r="D190" s="16">
        <v>0.009296148738379813</v>
      </c>
      <c r="E190" s="14"/>
      <c r="F190" s="14"/>
      <c r="G190" s="17">
        <v>0.034722222222222224</v>
      </c>
      <c r="H190" s="14"/>
      <c r="I190" s="14"/>
      <c r="J190" s="17">
        <v>0.045454545454545456</v>
      </c>
      <c r="K190" s="14"/>
    </row>
    <row r="191">
      <c r="A191" s="19"/>
      <c r="B191" s="14" t="s">
        <v>271</v>
      </c>
      <c r="C191" s="18">
        <v>0.064</v>
      </c>
      <c r="D191" s="17">
        <v>0.06772908366533864</v>
      </c>
      <c r="E191" s="17">
        <v>0.061224489795918366</v>
      </c>
      <c r="F191" s="17">
        <v>0.09507042253521127</v>
      </c>
      <c r="G191" s="17">
        <v>0.027777777777777776</v>
      </c>
      <c r="H191" s="17">
        <v>0.14285714285714288</v>
      </c>
      <c r="I191" s="17">
        <v>0.044444444444444446</v>
      </c>
      <c r="J191" s="17">
        <v>0.09090909090909091</v>
      </c>
      <c r="K191" s="17">
        <v>0.061224489795918366</v>
      </c>
    </row>
    <row r="192">
      <c r="A192" s="19"/>
      <c r="B192" s="14" t="s">
        <v>272</v>
      </c>
      <c r="C192" s="18">
        <v>0.461</v>
      </c>
      <c r="D192" s="17">
        <v>0.5444887118193891</v>
      </c>
      <c r="E192" s="17">
        <v>0.5918367346938775</v>
      </c>
      <c r="F192" s="17">
        <v>0.4894366197183098</v>
      </c>
      <c r="G192" s="17">
        <v>0.5625</v>
      </c>
      <c r="H192" s="17">
        <v>0.42857142857142855</v>
      </c>
      <c r="I192" s="17">
        <v>0.7333333333333333</v>
      </c>
      <c r="J192" s="17">
        <v>0.5454545454545454</v>
      </c>
      <c r="K192" s="17">
        <v>0.5306122448979592</v>
      </c>
    </row>
    <row r="193">
      <c r="A193" s="19"/>
      <c r="B193" s="14" t="s">
        <v>273</v>
      </c>
      <c r="C193" s="18">
        <v>0.255</v>
      </c>
      <c r="D193" s="17">
        <v>0.18193891102257637</v>
      </c>
      <c r="E193" s="17">
        <v>0.1836734693877551</v>
      </c>
      <c r="F193" s="17">
        <v>0.18309859154929575</v>
      </c>
      <c r="G193" s="17">
        <v>0.1388888888888889</v>
      </c>
      <c r="H193" s="17">
        <v>0.14285714285714288</v>
      </c>
      <c r="I193" s="17">
        <v>0.08888888888888889</v>
      </c>
      <c r="J193" s="17">
        <v>0.18181818181818182</v>
      </c>
      <c r="K193" s="17">
        <v>0.35714285714285715</v>
      </c>
    </row>
    <row r="194">
      <c r="A194" s="19"/>
      <c r="B194" s="14" t="s">
        <v>274</v>
      </c>
      <c r="C194" s="18">
        <v>0.166</v>
      </c>
      <c r="D194" s="17">
        <v>0.1301460823373174</v>
      </c>
      <c r="E194" s="17">
        <v>0.10204081632653061</v>
      </c>
      <c r="F194" s="17">
        <v>0.15140845070422537</v>
      </c>
      <c r="G194" s="17">
        <v>0.1597222222222222</v>
      </c>
      <c r="H194" s="17">
        <v>0.14285714285714288</v>
      </c>
      <c r="I194" s="17">
        <v>0.13333333333333333</v>
      </c>
      <c r="J194" s="17">
        <v>0.09090909090909091</v>
      </c>
      <c r="K194" s="17">
        <v>0.04081632653061225</v>
      </c>
    </row>
    <row r="195">
      <c r="A195" s="20"/>
      <c r="B195" s="14" t="s">
        <v>275</v>
      </c>
      <c r="C195" s="18">
        <v>0.053</v>
      </c>
      <c r="D195" s="17">
        <v>0.06640106241699867</v>
      </c>
      <c r="E195" s="17">
        <v>0.061224489795918366</v>
      </c>
      <c r="F195" s="17">
        <v>0.08098591549295774</v>
      </c>
      <c r="G195" s="17">
        <v>0.0763888888888889</v>
      </c>
      <c r="H195" s="17">
        <v>0.14285714285714288</v>
      </c>
      <c r="I195" s="14"/>
      <c r="J195" s="17">
        <v>0.045454545454545456</v>
      </c>
      <c r="K195" s="17">
        <v>0.010204081632653062</v>
      </c>
    </row>
    <row r="196">
      <c r="A196" s="26" t="s">
        <v>1</v>
      </c>
      <c r="B196" s="8"/>
      <c r="C196" s="14"/>
      <c r="D196" s="17">
        <v>1.0</v>
      </c>
      <c r="E196" s="17">
        <v>1.0</v>
      </c>
      <c r="F196" s="17">
        <v>1.0</v>
      </c>
      <c r="G196" s="17">
        <v>1.0</v>
      </c>
      <c r="H196" s="17">
        <v>1.0</v>
      </c>
      <c r="I196" s="17">
        <v>1.0</v>
      </c>
      <c r="J196" s="17">
        <v>1.0</v>
      </c>
      <c r="K196" s="17">
        <v>1.0</v>
      </c>
    </row>
    <row r="197">
      <c r="A197" s="3" t="s">
        <v>0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15.0" customHeight="1">
      <c r="A198" s="2"/>
      <c r="B198" s="4"/>
      <c r="C198" s="5">
        <v>2012.0</v>
      </c>
      <c r="D198" s="6">
        <v>2015.0</v>
      </c>
      <c r="E198" s="7"/>
      <c r="F198" s="7"/>
      <c r="G198" s="7"/>
      <c r="H198" s="7"/>
      <c r="I198" s="7"/>
      <c r="J198" s="7"/>
      <c r="K198" s="8"/>
    </row>
    <row r="199">
      <c r="A199" s="9"/>
      <c r="B199" s="10"/>
      <c r="C199" s="11" t="s">
        <v>1</v>
      </c>
      <c r="D199" s="11" t="s">
        <v>1</v>
      </c>
      <c r="E199" s="12" t="s">
        <v>2</v>
      </c>
      <c r="F199" s="12" t="s">
        <v>3</v>
      </c>
      <c r="G199" s="12" t="s">
        <v>4</v>
      </c>
      <c r="H199" s="12" t="s">
        <v>5</v>
      </c>
      <c r="I199" s="12" t="s">
        <v>6</v>
      </c>
      <c r="J199" s="12" t="s">
        <v>7</v>
      </c>
      <c r="K199" s="64" t="s">
        <v>8</v>
      </c>
    </row>
    <row r="200">
      <c r="A200" s="13" t="s">
        <v>324</v>
      </c>
      <c r="B200" s="14" t="s">
        <v>71</v>
      </c>
      <c r="C200" s="18">
        <v>0.027</v>
      </c>
      <c r="D200" s="17">
        <v>0.014705882352941178</v>
      </c>
      <c r="E200" s="17">
        <v>0.030612244897959183</v>
      </c>
      <c r="F200" s="17">
        <v>0.014234875444839859</v>
      </c>
      <c r="G200" s="16">
        <v>0.006993006993006993</v>
      </c>
      <c r="H200" s="14"/>
      <c r="I200" s="14"/>
      <c r="J200" s="14"/>
      <c r="K200" s="66">
        <v>0.05454545454545454</v>
      </c>
    </row>
    <row r="201">
      <c r="A201" s="19"/>
      <c r="B201" s="14" t="s">
        <v>98</v>
      </c>
      <c r="C201" s="18">
        <v>0.143</v>
      </c>
      <c r="D201" s="17">
        <v>0.2339572192513369</v>
      </c>
      <c r="E201" s="17">
        <v>0.22448979591836735</v>
      </c>
      <c r="F201" s="17">
        <v>0.2491103202846975</v>
      </c>
      <c r="G201" s="17">
        <v>0.24475524475524477</v>
      </c>
      <c r="H201" s="17">
        <v>0.14285714285714288</v>
      </c>
      <c r="I201" s="17">
        <v>0.1702127659574468</v>
      </c>
      <c r="J201" s="17">
        <v>0.2380952380952381</v>
      </c>
      <c r="K201" s="66">
        <v>0.4727272727272727</v>
      </c>
    </row>
    <row r="202">
      <c r="A202" s="19"/>
      <c r="B202" s="14" t="s">
        <v>100</v>
      </c>
      <c r="C202" s="18">
        <v>0.43</v>
      </c>
      <c r="D202" s="17">
        <v>0.5147058823529411</v>
      </c>
      <c r="E202" s="17">
        <v>0.4795918367346939</v>
      </c>
      <c r="F202" s="17">
        <v>0.5017793594306049</v>
      </c>
      <c r="G202" s="17">
        <v>0.5524475524475525</v>
      </c>
      <c r="H202" s="17">
        <v>0.42857142857142855</v>
      </c>
      <c r="I202" s="17">
        <v>0.5531914893617021</v>
      </c>
      <c r="J202" s="17">
        <v>0.38095238095238093</v>
      </c>
      <c r="K202" s="66">
        <v>0.36363636363636365</v>
      </c>
    </row>
    <row r="203">
      <c r="A203" s="19"/>
      <c r="B203" s="14" t="s">
        <v>101</v>
      </c>
      <c r="C203" s="18">
        <v>0.36</v>
      </c>
      <c r="D203" s="17">
        <v>0.2125668449197861</v>
      </c>
      <c r="E203" s="17">
        <v>0.24489795918367346</v>
      </c>
      <c r="F203" s="17">
        <v>0.21352313167259787</v>
      </c>
      <c r="G203" s="17">
        <v>0.16783216783216784</v>
      </c>
      <c r="H203" s="17">
        <v>0.28571428571428575</v>
      </c>
      <c r="I203" s="17">
        <v>0.23404255319148937</v>
      </c>
      <c r="J203" s="17">
        <v>0.33333333333333337</v>
      </c>
      <c r="K203" s="66">
        <v>0.05454545454545454</v>
      </c>
    </row>
    <row r="204">
      <c r="A204" s="20"/>
      <c r="B204" s="14" t="s">
        <v>102</v>
      </c>
      <c r="C204" s="18">
        <v>0.038</v>
      </c>
      <c r="D204" s="17">
        <v>0.02406417112299465</v>
      </c>
      <c r="E204" s="17">
        <v>0.020408163265306124</v>
      </c>
      <c r="F204" s="17">
        <v>0.021352313167259784</v>
      </c>
      <c r="G204" s="17">
        <v>0.027972027972027972</v>
      </c>
      <c r="H204" s="17">
        <v>0.14285714285714288</v>
      </c>
      <c r="I204" s="17">
        <v>0.0425531914893617</v>
      </c>
      <c r="J204" s="17">
        <v>0.047619047619047616</v>
      </c>
      <c r="K204" s="66">
        <v>0.03636363636363636</v>
      </c>
    </row>
    <row r="205">
      <c r="A205" s="26" t="s">
        <v>1</v>
      </c>
      <c r="B205" s="8"/>
      <c r="C205" s="14"/>
      <c r="D205" s="17">
        <v>1.0</v>
      </c>
      <c r="E205" s="17">
        <v>1.0</v>
      </c>
      <c r="F205" s="17">
        <v>1.0</v>
      </c>
      <c r="G205" s="17">
        <v>1.0</v>
      </c>
      <c r="H205" s="17">
        <v>1.0</v>
      </c>
      <c r="I205" s="17">
        <v>1.0</v>
      </c>
      <c r="J205" s="17">
        <v>1.0</v>
      </c>
      <c r="K205" s="66">
        <v>1.0</v>
      </c>
    </row>
    <row r="206">
      <c r="K206" s="3"/>
    </row>
  </sheetData>
  <mergeCells count="89">
    <mergeCell ref="A83:A87"/>
    <mergeCell ref="A88:B88"/>
    <mergeCell ref="A104:B105"/>
    <mergeCell ref="A109:B109"/>
    <mergeCell ref="A61:B61"/>
    <mergeCell ref="A63:B64"/>
    <mergeCell ref="A43:B44"/>
    <mergeCell ref="A53:B54"/>
    <mergeCell ref="A90:B91"/>
    <mergeCell ref="A92:A94"/>
    <mergeCell ref="A198:B199"/>
    <mergeCell ref="A196:B196"/>
    <mergeCell ref="A137:B137"/>
    <mergeCell ref="A134:A136"/>
    <mergeCell ref="A180:A185"/>
    <mergeCell ref="A190:A195"/>
    <mergeCell ref="A157:B157"/>
    <mergeCell ref="A139:B140"/>
    <mergeCell ref="A151:A156"/>
    <mergeCell ref="A141:A146"/>
    <mergeCell ref="A147:B147"/>
    <mergeCell ref="A125:B126"/>
    <mergeCell ref="A127:A129"/>
    <mergeCell ref="D97:K97"/>
    <mergeCell ref="D118:K118"/>
    <mergeCell ref="D125:K125"/>
    <mergeCell ref="A132:B133"/>
    <mergeCell ref="D90:K90"/>
    <mergeCell ref="D104:K104"/>
    <mergeCell ref="A118:B119"/>
    <mergeCell ref="A13:B14"/>
    <mergeCell ref="A11:B11"/>
    <mergeCell ref="A5:A10"/>
    <mergeCell ref="D3:J3"/>
    <mergeCell ref="A3:B4"/>
    <mergeCell ref="A23:B24"/>
    <mergeCell ref="D23:J23"/>
    <mergeCell ref="D43:K43"/>
    <mergeCell ref="D33:K33"/>
    <mergeCell ref="A15:A20"/>
    <mergeCell ref="A21:B21"/>
    <mergeCell ref="D13:K13"/>
    <mergeCell ref="A45:A50"/>
    <mergeCell ref="A25:A30"/>
    <mergeCell ref="A35:A40"/>
    <mergeCell ref="A41:B41"/>
    <mergeCell ref="D63:K63"/>
    <mergeCell ref="D73:K73"/>
    <mergeCell ref="D53:K53"/>
    <mergeCell ref="A75:A79"/>
    <mergeCell ref="A81:B82"/>
    <mergeCell ref="D81:K81"/>
    <mergeCell ref="D132:K132"/>
    <mergeCell ref="D149:K149"/>
    <mergeCell ref="D178:K178"/>
    <mergeCell ref="D188:K188"/>
    <mergeCell ref="D198:K198"/>
    <mergeCell ref="D168:K168"/>
    <mergeCell ref="D159:K159"/>
    <mergeCell ref="D139:K139"/>
    <mergeCell ref="A33:B34"/>
    <mergeCell ref="A31:B31"/>
    <mergeCell ref="A71:B71"/>
    <mergeCell ref="A73:B74"/>
    <mergeCell ref="A95:B95"/>
    <mergeCell ref="A116:B116"/>
    <mergeCell ref="A97:B98"/>
    <mergeCell ref="A55:A60"/>
    <mergeCell ref="A200:A204"/>
    <mergeCell ref="A205:B205"/>
    <mergeCell ref="A186:B186"/>
    <mergeCell ref="A188:B189"/>
    <mergeCell ref="A149:B150"/>
    <mergeCell ref="A130:B130"/>
    <mergeCell ref="A170:A175"/>
    <mergeCell ref="A168:B169"/>
    <mergeCell ref="A166:B166"/>
    <mergeCell ref="A159:B160"/>
    <mergeCell ref="A161:A165"/>
    <mergeCell ref="A102:B102"/>
    <mergeCell ref="A106:A108"/>
    <mergeCell ref="A65:A70"/>
    <mergeCell ref="A99:A101"/>
    <mergeCell ref="A123:B123"/>
    <mergeCell ref="A120:A122"/>
    <mergeCell ref="A111:B112"/>
    <mergeCell ref="A113:A115"/>
    <mergeCell ref="A176:B176"/>
    <mergeCell ref="A178:B17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3" width="10.71"/>
    <col customWidth="1" min="4" max="4" width="11.43"/>
    <col customWidth="1" min="5" max="26" width="10.71"/>
  </cols>
  <sheetData>
    <row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B2" s="3" t="s">
        <v>0</v>
      </c>
      <c r="C2" s="3"/>
      <c r="D2" s="58"/>
      <c r="E2" s="3"/>
      <c r="F2" s="3"/>
      <c r="G2" s="3"/>
      <c r="H2" s="3"/>
      <c r="I2" s="3"/>
      <c r="J2" s="3"/>
      <c r="K2" s="3"/>
      <c r="L2" s="3"/>
    </row>
    <row r="3">
      <c r="B3" s="2"/>
      <c r="C3" s="4"/>
      <c r="D3" s="5">
        <v>2012.0</v>
      </c>
      <c r="E3" s="6">
        <v>2015.0</v>
      </c>
      <c r="F3" s="7"/>
      <c r="G3" s="7"/>
      <c r="H3" s="7"/>
      <c r="I3" s="7"/>
      <c r="J3" s="7"/>
      <c r="K3" s="7"/>
      <c r="L3" s="8"/>
    </row>
    <row r="4">
      <c r="B4" s="9"/>
      <c r="C4" s="10"/>
      <c r="D4" s="5" t="s">
        <v>1</v>
      </c>
      <c r="E4" s="11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12" t="s">
        <v>6</v>
      </c>
      <c r="K4" s="12" t="s">
        <v>7</v>
      </c>
      <c r="L4" s="12" t="s">
        <v>8</v>
      </c>
    </row>
    <row r="5">
      <c r="B5" s="34" t="s">
        <v>319</v>
      </c>
      <c r="C5" s="35" t="s">
        <v>71</v>
      </c>
      <c r="D5" s="59"/>
      <c r="E5" s="11"/>
      <c r="F5" s="12"/>
      <c r="G5" s="12"/>
      <c r="H5" s="12"/>
      <c r="I5" s="12"/>
      <c r="J5" s="12"/>
      <c r="K5" s="12"/>
      <c r="L5" s="12"/>
    </row>
    <row r="6" ht="15.75" customHeight="1">
      <c r="B6" s="19"/>
      <c r="C6" s="14" t="s">
        <v>38</v>
      </c>
      <c r="D6" s="60"/>
      <c r="E6" s="17">
        <v>0.04357798165137614</v>
      </c>
      <c r="F6" s="17">
        <v>0.014336917562724014</v>
      </c>
      <c r="G6" s="17">
        <v>0.01932367149758454</v>
      </c>
      <c r="H6" s="17">
        <v>0.04635761589403973</v>
      </c>
      <c r="I6" s="17">
        <v>0.08333333333333334</v>
      </c>
      <c r="J6" s="17">
        <v>0.11290322580645162</v>
      </c>
      <c r="K6" s="17">
        <v>0.12820512820512822</v>
      </c>
      <c r="L6" s="17">
        <v>0.08196721311475409</v>
      </c>
    </row>
    <row r="7">
      <c r="B7" s="20"/>
      <c r="C7" s="14" t="s">
        <v>57</v>
      </c>
      <c r="D7" s="60"/>
      <c r="E7" s="17">
        <v>0.956422018348624</v>
      </c>
      <c r="F7" s="17">
        <v>0.9856630824372761</v>
      </c>
      <c r="G7" s="17">
        <v>0.9806763285024155</v>
      </c>
      <c r="H7" s="17">
        <v>0.9536423841059603</v>
      </c>
      <c r="I7" s="17">
        <v>0.9166666666666667</v>
      </c>
      <c r="J7" s="17">
        <v>0.8870967741935484</v>
      </c>
      <c r="K7" s="17">
        <v>0.8717948717948718</v>
      </c>
      <c r="L7" s="17">
        <v>0.9180327868852458</v>
      </c>
    </row>
    <row r="8">
      <c r="B8" s="14" t="s">
        <v>1</v>
      </c>
      <c r="C8" s="14"/>
      <c r="D8" s="60"/>
      <c r="E8" s="17">
        <v>1.0</v>
      </c>
      <c r="F8" s="17">
        <v>1.0</v>
      </c>
      <c r="G8" s="17">
        <v>1.0</v>
      </c>
      <c r="H8" s="17">
        <v>1.0</v>
      </c>
      <c r="I8" s="17">
        <v>1.0</v>
      </c>
      <c r="J8" s="17">
        <v>1.0</v>
      </c>
      <c r="K8" s="17">
        <v>1.0</v>
      </c>
      <c r="L8" s="17">
        <v>1.0</v>
      </c>
    </row>
    <row r="9">
      <c r="B9" s="3" t="s">
        <v>0</v>
      </c>
      <c r="C9" s="3"/>
      <c r="D9" s="58"/>
      <c r="E9" s="3"/>
      <c r="F9" s="3"/>
      <c r="G9" s="3"/>
      <c r="H9" s="3"/>
      <c r="I9" s="3"/>
      <c r="J9" s="3"/>
      <c r="K9" s="3"/>
      <c r="L9" s="3"/>
    </row>
    <row r="10">
      <c r="B10" s="2"/>
      <c r="C10" s="4"/>
      <c r="D10" s="5">
        <v>2012.0</v>
      </c>
      <c r="E10" s="6">
        <v>2015.0</v>
      </c>
      <c r="F10" s="7"/>
      <c r="G10" s="7"/>
      <c r="H10" s="7"/>
      <c r="I10" s="7"/>
      <c r="J10" s="7"/>
      <c r="K10" s="7"/>
      <c r="L10" s="8"/>
    </row>
    <row r="11">
      <c r="B11" s="9"/>
      <c r="C11" s="10"/>
      <c r="D11" s="5" t="s">
        <v>1</v>
      </c>
      <c r="E11" s="11" t="s">
        <v>1</v>
      </c>
      <c r="F11" s="12" t="s">
        <v>2</v>
      </c>
      <c r="G11" s="12" t="s">
        <v>3</v>
      </c>
      <c r="H11" s="12" t="s">
        <v>4</v>
      </c>
      <c r="I11" s="12" t="s">
        <v>5</v>
      </c>
      <c r="J11" s="12" t="s">
        <v>6</v>
      </c>
      <c r="K11" s="12" t="s">
        <v>7</v>
      </c>
      <c r="L11" s="12" t="s">
        <v>8</v>
      </c>
    </row>
    <row r="12">
      <c r="B12" s="34" t="s">
        <v>320</v>
      </c>
      <c r="C12" s="35" t="s">
        <v>71</v>
      </c>
      <c r="D12" s="61">
        <v>0.0</v>
      </c>
      <c r="E12" s="11"/>
      <c r="F12" s="12"/>
      <c r="G12" s="12"/>
      <c r="H12" s="12"/>
      <c r="I12" s="12"/>
      <c r="J12" s="12"/>
      <c r="K12" s="12"/>
      <c r="L12" s="12"/>
    </row>
    <row r="13" ht="15.75" customHeight="1">
      <c r="B13" s="19"/>
      <c r="C13" s="14" t="s">
        <v>38</v>
      </c>
      <c r="D13" s="62">
        <v>0.082</v>
      </c>
      <c r="E13" s="17">
        <v>0.044000000000000004</v>
      </c>
      <c r="F13" s="14"/>
      <c r="G13" s="17">
        <v>0.024793388429752067</v>
      </c>
      <c r="H13" s="17">
        <v>0.09195402298850575</v>
      </c>
      <c r="I13" s="17">
        <v>0.15384615384615385</v>
      </c>
      <c r="J13" s="17">
        <v>0.09375</v>
      </c>
      <c r="K13" s="17">
        <v>0.10526315789473685</v>
      </c>
      <c r="L13" s="17">
        <v>0.07936507936507936</v>
      </c>
    </row>
    <row r="14">
      <c r="B14" s="20"/>
      <c r="C14" s="14" t="s">
        <v>57</v>
      </c>
      <c r="D14" s="62">
        <v>0.918</v>
      </c>
      <c r="E14" s="17">
        <v>0.956</v>
      </c>
      <c r="F14" s="17">
        <v>1.0</v>
      </c>
      <c r="G14" s="17">
        <v>0.9752066115702479</v>
      </c>
      <c r="H14" s="17">
        <v>0.9080459770114941</v>
      </c>
      <c r="I14" s="17">
        <v>0.8461538461538461</v>
      </c>
      <c r="J14" s="17">
        <v>0.90625</v>
      </c>
      <c r="K14" s="17">
        <v>0.8947368421052632</v>
      </c>
      <c r="L14" s="17">
        <v>0.9206349206349206</v>
      </c>
    </row>
    <row r="15">
      <c r="B15" s="14" t="s">
        <v>1</v>
      </c>
      <c r="C15" s="14"/>
      <c r="D15" s="63"/>
      <c r="E15" s="17">
        <v>1.0</v>
      </c>
      <c r="F15" s="17">
        <v>1.0</v>
      </c>
      <c r="G15" s="17">
        <v>1.0</v>
      </c>
      <c r="H15" s="17">
        <v>1.0</v>
      </c>
      <c r="I15" s="17">
        <v>1.0</v>
      </c>
      <c r="J15" s="17">
        <v>1.0</v>
      </c>
      <c r="K15" s="17">
        <v>1.0</v>
      </c>
      <c r="L15" s="17">
        <v>1.0</v>
      </c>
    </row>
    <row r="16">
      <c r="B16" s="3" t="s">
        <v>0</v>
      </c>
      <c r="C16" s="3"/>
      <c r="D16" s="58"/>
      <c r="E16" s="3"/>
      <c r="F16" s="3"/>
      <c r="G16" s="3"/>
      <c r="H16" s="3"/>
      <c r="I16" s="3"/>
      <c r="J16" s="3"/>
      <c r="K16" s="3"/>
      <c r="L16" s="3"/>
    </row>
    <row r="17">
      <c r="B17" s="2"/>
      <c r="C17" s="4"/>
      <c r="D17" s="5">
        <v>2012.0</v>
      </c>
      <c r="E17" s="6">
        <v>2015.0</v>
      </c>
      <c r="F17" s="7"/>
      <c r="G17" s="7"/>
      <c r="H17" s="7"/>
      <c r="I17" s="7"/>
      <c r="J17" s="7"/>
      <c r="K17" s="7"/>
      <c r="L17" s="8"/>
    </row>
    <row r="18">
      <c r="B18" s="9"/>
      <c r="C18" s="10"/>
      <c r="D18" s="5" t="s">
        <v>1</v>
      </c>
      <c r="E18" s="11" t="s">
        <v>1</v>
      </c>
      <c r="F18" s="12" t="s">
        <v>2</v>
      </c>
      <c r="G18" s="12" t="s">
        <v>3</v>
      </c>
      <c r="H18" s="12" t="s">
        <v>4</v>
      </c>
      <c r="I18" s="12" t="s">
        <v>5</v>
      </c>
      <c r="J18" s="12" t="s">
        <v>6</v>
      </c>
      <c r="K18" s="12" t="s">
        <v>7</v>
      </c>
      <c r="L18" s="12" t="s">
        <v>8</v>
      </c>
    </row>
    <row r="19">
      <c r="B19" s="34" t="s">
        <v>321</v>
      </c>
      <c r="C19" s="35" t="s">
        <v>71</v>
      </c>
      <c r="D19" s="5"/>
      <c r="E19" s="11"/>
      <c r="F19" s="12"/>
      <c r="G19" s="12"/>
      <c r="H19" s="12"/>
      <c r="I19" s="12"/>
      <c r="J19" s="12"/>
      <c r="K19" s="12"/>
      <c r="L19" s="12"/>
    </row>
    <row r="20" ht="15.75" customHeight="1">
      <c r="B20" s="19"/>
      <c r="C20" s="14" t="s">
        <v>38</v>
      </c>
      <c r="D20" s="62">
        <v>0.07</v>
      </c>
      <c r="E20" s="17">
        <v>0.03610832497492477</v>
      </c>
      <c r="F20" s="16">
        <v>0.0058309037900874635</v>
      </c>
      <c r="G20" s="17">
        <v>0.03305785123966942</v>
      </c>
      <c r="H20" s="17">
        <v>0.052631578947368425</v>
      </c>
      <c r="I20" s="17">
        <v>0.07692307692307693</v>
      </c>
      <c r="J20" s="17">
        <v>0.09523809523809523</v>
      </c>
      <c r="K20" s="17">
        <v>0.07692307692307693</v>
      </c>
      <c r="L20" s="17">
        <v>0.05555555555555555</v>
      </c>
    </row>
    <row r="21">
      <c r="B21" s="20"/>
      <c r="C21" s="14" t="s">
        <v>57</v>
      </c>
      <c r="D21" s="62">
        <v>0.93</v>
      </c>
      <c r="E21" s="17">
        <v>0.9638916750250752</v>
      </c>
      <c r="F21" s="17">
        <v>0.9941690962099125</v>
      </c>
      <c r="G21" s="17">
        <v>0.9669421487603306</v>
      </c>
      <c r="H21" s="17">
        <v>0.9473684210526316</v>
      </c>
      <c r="I21" s="17">
        <v>0.923076923076923</v>
      </c>
      <c r="J21" s="17">
        <v>0.9047619047619048</v>
      </c>
      <c r="K21" s="17">
        <v>0.923076923076923</v>
      </c>
      <c r="L21" s="17">
        <v>0.9444444444444444</v>
      </c>
    </row>
    <row r="22">
      <c r="B22" s="14" t="s">
        <v>1</v>
      </c>
      <c r="C22" s="14"/>
      <c r="D22" s="63"/>
      <c r="E22" s="17">
        <v>1.0</v>
      </c>
      <c r="F22" s="17">
        <v>1.0</v>
      </c>
      <c r="G22" s="17">
        <v>1.0</v>
      </c>
      <c r="H22" s="17">
        <v>1.0</v>
      </c>
      <c r="I22" s="17">
        <v>1.0</v>
      </c>
      <c r="J22" s="17">
        <v>1.0</v>
      </c>
      <c r="K22" s="17">
        <v>1.0</v>
      </c>
      <c r="L22" s="17">
        <v>1.0</v>
      </c>
    </row>
    <row r="23">
      <c r="D23" s="65"/>
    </row>
    <row r="24">
      <c r="B24" s="1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B25" s="3" t="s">
        <v>0</v>
      </c>
      <c r="C25" s="3"/>
      <c r="D25" s="58"/>
      <c r="E25" s="3"/>
      <c r="F25" s="3"/>
      <c r="G25" s="3"/>
      <c r="H25" s="3"/>
      <c r="I25" s="3"/>
      <c r="J25" s="3"/>
      <c r="K25" s="3"/>
      <c r="L25" s="3"/>
    </row>
    <row r="26">
      <c r="B26" s="2"/>
      <c r="C26" s="4"/>
      <c r="D26" s="5">
        <v>2012.0</v>
      </c>
      <c r="E26" s="6">
        <v>2015.0</v>
      </c>
      <c r="F26" s="7"/>
      <c r="G26" s="7"/>
      <c r="H26" s="7"/>
      <c r="I26" s="7"/>
      <c r="J26" s="7"/>
      <c r="K26" s="7"/>
      <c r="L26" s="8"/>
    </row>
    <row r="27">
      <c r="B27" s="9"/>
      <c r="C27" s="10"/>
      <c r="D27" s="5" t="s">
        <v>1</v>
      </c>
      <c r="E27" s="11" t="s">
        <v>1</v>
      </c>
      <c r="F27" s="12" t="s">
        <v>2</v>
      </c>
      <c r="G27" s="12" t="s">
        <v>3</v>
      </c>
      <c r="H27" s="12" t="s">
        <v>4</v>
      </c>
      <c r="I27" s="12" t="s">
        <v>5</v>
      </c>
      <c r="J27" s="12" t="s">
        <v>6</v>
      </c>
      <c r="K27" s="12" t="s">
        <v>7</v>
      </c>
      <c r="L27" s="12" t="s">
        <v>8</v>
      </c>
    </row>
    <row r="28">
      <c r="B28" s="34" t="s">
        <v>323</v>
      </c>
      <c r="C28" s="35" t="s">
        <v>71</v>
      </c>
      <c r="D28" s="5"/>
      <c r="E28" s="11"/>
      <c r="F28" s="12"/>
      <c r="G28" s="12"/>
      <c r="H28" s="12"/>
      <c r="I28" s="12"/>
      <c r="J28" s="12"/>
      <c r="K28" s="12"/>
      <c r="L28" s="12"/>
    </row>
    <row r="29" ht="15.75" customHeight="1">
      <c r="B29" s="19"/>
      <c r="C29" s="14" t="s">
        <v>38</v>
      </c>
      <c r="D29" s="62">
        <v>0.959</v>
      </c>
      <c r="E29" s="17">
        <v>0.010550996483001172</v>
      </c>
      <c r="F29" s="16">
        <v>0.007272727272727273</v>
      </c>
      <c r="G29" s="17">
        <v>0.01932367149758454</v>
      </c>
      <c r="H29" s="16">
        <v>0.00704225352112676</v>
      </c>
      <c r="I29" s="14"/>
      <c r="J29" s="14"/>
      <c r="K29" s="14"/>
      <c r="L29" s="17">
        <v>0.016666666666666666</v>
      </c>
    </row>
    <row r="30">
      <c r="B30" s="20"/>
      <c r="C30" s="14" t="s">
        <v>57</v>
      </c>
      <c r="D30" s="62">
        <v>0.041</v>
      </c>
      <c r="E30" s="17">
        <v>0.9894490035169988</v>
      </c>
      <c r="F30" s="17">
        <v>0.9927272727272727</v>
      </c>
      <c r="G30" s="17">
        <v>0.9806763285024155</v>
      </c>
      <c r="H30" s="17">
        <v>0.9929577464788732</v>
      </c>
      <c r="I30" s="17">
        <v>1.0</v>
      </c>
      <c r="J30" s="17">
        <v>1.0</v>
      </c>
      <c r="K30" s="17">
        <v>1.0</v>
      </c>
      <c r="L30" s="17">
        <v>0.9833333333333333</v>
      </c>
    </row>
    <row r="31">
      <c r="B31" s="14" t="s">
        <v>1</v>
      </c>
      <c r="C31" s="14"/>
      <c r="D31" s="63"/>
      <c r="E31" s="17">
        <v>1.0</v>
      </c>
      <c r="F31" s="17">
        <v>1.0</v>
      </c>
      <c r="G31" s="17">
        <v>1.0</v>
      </c>
      <c r="H31" s="17">
        <v>1.0</v>
      </c>
      <c r="I31" s="17">
        <v>1.0</v>
      </c>
      <c r="J31" s="17">
        <v>1.0</v>
      </c>
      <c r="K31" s="17">
        <v>1.0</v>
      </c>
      <c r="L31" s="17">
        <v>1.0</v>
      </c>
    </row>
    <row r="32">
      <c r="D32" s="65"/>
    </row>
    <row r="33">
      <c r="B33" s="1" t="s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B34" s="3" t="s">
        <v>0</v>
      </c>
      <c r="C34" s="3"/>
      <c r="D34" s="58"/>
      <c r="E34" s="3"/>
      <c r="F34" s="3"/>
      <c r="G34" s="3"/>
      <c r="H34" s="3"/>
      <c r="I34" s="3"/>
      <c r="J34" s="3"/>
      <c r="K34" s="3"/>
      <c r="L34" s="3"/>
    </row>
    <row r="35">
      <c r="B35" s="2"/>
      <c r="C35" s="4"/>
      <c r="D35" s="5">
        <v>2012.0</v>
      </c>
      <c r="E35" s="6">
        <v>2015.0</v>
      </c>
      <c r="F35" s="7"/>
      <c r="G35" s="7"/>
      <c r="H35" s="7"/>
      <c r="I35" s="7"/>
      <c r="J35" s="7"/>
      <c r="K35" s="7"/>
      <c r="L35" s="8"/>
    </row>
    <row r="36">
      <c r="B36" s="9"/>
      <c r="C36" s="10"/>
      <c r="D36" s="5" t="s">
        <v>1</v>
      </c>
      <c r="E36" s="11" t="s">
        <v>1</v>
      </c>
      <c r="F36" s="12" t="s">
        <v>2</v>
      </c>
      <c r="G36" s="12" t="s">
        <v>3</v>
      </c>
      <c r="H36" s="12" t="s">
        <v>4</v>
      </c>
      <c r="I36" s="12" t="s">
        <v>5</v>
      </c>
      <c r="J36" s="12" t="s">
        <v>6</v>
      </c>
      <c r="K36" s="12" t="s">
        <v>7</v>
      </c>
      <c r="L36" s="12" t="s">
        <v>8</v>
      </c>
    </row>
    <row r="37">
      <c r="B37" s="34" t="s">
        <v>325</v>
      </c>
      <c r="C37" s="35"/>
      <c r="D37" s="5"/>
      <c r="E37" s="11"/>
      <c r="F37" s="12"/>
      <c r="G37" s="12"/>
      <c r="H37" s="12"/>
      <c r="I37" s="12"/>
      <c r="J37" s="12"/>
      <c r="K37" s="12"/>
      <c r="L37" s="12"/>
    </row>
    <row r="38" ht="15.0" customHeight="1">
      <c r="B38" s="19"/>
      <c r="C38" s="14" t="s">
        <v>38</v>
      </c>
      <c r="D38" s="60"/>
      <c r="E38" s="16">
        <v>0.0023501762632197414</v>
      </c>
      <c r="F38" s="14"/>
      <c r="G38" s="16">
        <v>0.009852216748768473</v>
      </c>
      <c r="H38" s="14"/>
      <c r="I38" s="14"/>
      <c r="J38" s="14"/>
      <c r="K38" s="14"/>
      <c r="L38" s="14"/>
    </row>
    <row r="39">
      <c r="B39" s="20"/>
      <c r="C39" s="14" t="s">
        <v>57</v>
      </c>
      <c r="D39" s="60"/>
      <c r="E39" s="17">
        <v>0.9976498237367802</v>
      </c>
      <c r="F39" s="17">
        <v>1.0</v>
      </c>
      <c r="G39" s="17">
        <v>0.9901477832512314</v>
      </c>
      <c r="H39" s="17">
        <v>1.0</v>
      </c>
      <c r="I39" s="17">
        <v>1.0</v>
      </c>
      <c r="J39" s="17">
        <v>1.0</v>
      </c>
      <c r="K39" s="17">
        <v>1.0</v>
      </c>
      <c r="L39" s="17">
        <v>1.0</v>
      </c>
    </row>
    <row r="40">
      <c r="B40" s="14" t="s">
        <v>1</v>
      </c>
      <c r="C40" s="14"/>
      <c r="D40" s="60"/>
      <c r="E40" s="17">
        <v>1.0</v>
      </c>
      <c r="F40" s="17">
        <v>1.0</v>
      </c>
      <c r="G40" s="17">
        <v>1.0</v>
      </c>
      <c r="H40" s="17">
        <v>1.0</v>
      </c>
      <c r="I40" s="17">
        <v>1.0</v>
      </c>
      <c r="J40" s="17">
        <v>1.0</v>
      </c>
      <c r="K40" s="17">
        <v>1.0</v>
      </c>
      <c r="L40" s="17">
        <v>1.0</v>
      </c>
    </row>
    <row r="41">
      <c r="B41" s="3" t="s">
        <v>0</v>
      </c>
      <c r="C41" s="3"/>
      <c r="D41" s="58"/>
      <c r="E41" s="3"/>
      <c r="F41" s="3"/>
      <c r="G41" s="3"/>
      <c r="H41" s="3"/>
      <c r="I41" s="3"/>
      <c r="J41" s="3"/>
      <c r="K41" s="3"/>
      <c r="L41" s="3"/>
    </row>
    <row r="42">
      <c r="B42" s="2"/>
      <c r="C42" s="4"/>
      <c r="D42" s="5">
        <v>2012.0</v>
      </c>
      <c r="E42" s="6">
        <v>2015.0</v>
      </c>
      <c r="F42" s="7"/>
      <c r="G42" s="7"/>
      <c r="H42" s="7"/>
      <c r="I42" s="7"/>
      <c r="J42" s="7"/>
      <c r="K42" s="7"/>
      <c r="L42" s="8"/>
    </row>
    <row r="43">
      <c r="B43" s="9"/>
      <c r="C43" s="10"/>
      <c r="D43" s="5" t="s">
        <v>1</v>
      </c>
      <c r="E43" s="11" t="s">
        <v>1</v>
      </c>
      <c r="F43" s="12" t="s">
        <v>2</v>
      </c>
      <c r="G43" s="12" t="s">
        <v>3</v>
      </c>
      <c r="H43" s="12" t="s">
        <v>4</v>
      </c>
      <c r="I43" s="12" t="s">
        <v>5</v>
      </c>
      <c r="J43" s="12" t="s">
        <v>6</v>
      </c>
      <c r="K43" s="12" t="s">
        <v>7</v>
      </c>
      <c r="L43" s="12" t="s">
        <v>8</v>
      </c>
    </row>
    <row r="44">
      <c r="B44" s="34" t="s">
        <v>326</v>
      </c>
      <c r="C44" s="35" t="s">
        <v>71</v>
      </c>
      <c r="D44" s="5"/>
      <c r="E44" s="11"/>
      <c r="F44" s="12"/>
      <c r="G44" s="12"/>
      <c r="H44" s="12"/>
      <c r="I44" s="12"/>
      <c r="J44" s="12"/>
      <c r="K44" s="12"/>
      <c r="L44" s="12"/>
    </row>
    <row r="45" ht="15.0" customHeight="1">
      <c r="B45" s="19"/>
      <c r="C45" s="14" t="s">
        <v>38</v>
      </c>
      <c r="D45" s="60"/>
      <c r="E45" s="17">
        <v>0.026497695852534565</v>
      </c>
      <c r="F45" s="16">
        <v>0.007168458781362007</v>
      </c>
      <c r="G45" s="17">
        <v>0.01932367149758454</v>
      </c>
      <c r="H45" s="17">
        <v>0.06</v>
      </c>
      <c r="I45" s="17">
        <v>0.08333333333333334</v>
      </c>
      <c r="J45" s="17">
        <v>0.047619047619047616</v>
      </c>
      <c r="K45" s="17">
        <v>0.08108108108108109</v>
      </c>
      <c r="L45" s="16">
        <v>0.008333333333333333</v>
      </c>
    </row>
    <row r="46">
      <c r="B46" s="20"/>
      <c r="C46" s="14" t="s">
        <v>57</v>
      </c>
      <c r="D46" s="60"/>
      <c r="E46" s="17">
        <v>0.9735023041474655</v>
      </c>
      <c r="F46" s="17">
        <v>0.992831541218638</v>
      </c>
      <c r="G46" s="17">
        <v>0.9806763285024155</v>
      </c>
      <c r="H46" s="17">
        <v>0.94</v>
      </c>
      <c r="I46" s="17">
        <v>0.9166666666666667</v>
      </c>
      <c r="J46" s="17">
        <v>0.9523809523809524</v>
      </c>
      <c r="K46" s="17">
        <v>0.9189189189189189</v>
      </c>
      <c r="L46" s="17">
        <v>0.9916666666666667</v>
      </c>
    </row>
    <row r="47">
      <c r="B47" s="14" t="s">
        <v>1</v>
      </c>
      <c r="C47" s="14"/>
      <c r="D47" s="60"/>
      <c r="E47" s="17">
        <v>1.0</v>
      </c>
      <c r="F47" s="17">
        <v>1.0</v>
      </c>
      <c r="G47" s="17">
        <v>1.0</v>
      </c>
      <c r="H47" s="17">
        <v>1.0</v>
      </c>
      <c r="I47" s="17">
        <v>1.0</v>
      </c>
      <c r="J47" s="17">
        <v>1.0</v>
      </c>
      <c r="K47" s="17">
        <v>1.0</v>
      </c>
      <c r="L47" s="17">
        <v>1.0</v>
      </c>
    </row>
    <row r="48">
      <c r="B48" s="3" t="s">
        <v>0</v>
      </c>
      <c r="C48" s="3"/>
      <c r="D48" s="58"/>
      <c r="E48" s="3"/>
      <c r="F48" s="3"/>
      <c r="G48" s="3"/>
      <c r="H48" s="3"/>
      <c r="I48" s="3"/>
      <c r="J48" s="3"/>
      <c r="K48" s="3"/>
      <c r="L48" s="3"/>
    </row>
    <row r="49">
      <c r="B49" s="2"/>
      <c r="C49" s="4"/>
      <c r="D49" s="5">
        <v>2012.0</v>
      </c>
      <c r="E49" s="6">
        <v>2015.0</v>
      </c>
      <c r="F49" s="7"/>
      <c r="G49" s="7"/>
      <c r="H49" s="7"/>
      <c r="I49" s="7"/>
      <c r="J49" s="7"/>
      <c r="K49" s="7"/>
      <c r="L49" s="8"/>
    </row>
    <row r="50">
      <c r="B50" s="9"/>
      <c r="C50" s="10"/>
      <c r="D50" s="5" t="s">
        <v>1</v>
      </c>
      <c r="E50" s="11" t="s">
        <v>1</v>
      </c>
      <c r="F50" s="12" t="s">
        <v>2</v>
      </c>
      <c r="G50" s="12" t="s">
        <v>3</v>
      </c>
      <c r="H50" s="12" t="s">
        <v>4</v>
      </c>
      <c r="I50" s="12" t="s">
        <v>5</v>
      </c>
      <c r="J50" s="12" t="s">
        <v>6</v>
      </c>
      <c r="K50" s="12" t="s">
        <v>7</v>
      </c>
      <c r="L50" s="12" t="s">
        <v>8</v>
      </c>
    </row>
    <row r="51">
      <c r="B51" s="34" t="s">
        <v>327</v>
      </c>
      <c r="C51" s="35" t="s">
        <v>71</v>
      </c>
      <c r="D51" s="5"/>
      <c r="E51" s="11"/>
      <c r="F51" s="12"/>
      <c r="G51" s="12"/>
      <c r="H51" s="12"/>
      <c r="I51" s="12"/>
      <c r="J51" s="12"/>
      <c r="K51" s="12"/>
      <c r="L51" s="12"/>
    </row>
    <row r="52" ht="15.0" customHeight="1">
      <c r="B52" s="19"/>
      <c r="C52" s="14" t="s">
        <v>38</v>
      </c>
      <c r="D52" s="62">
        <v>0.098</v>
      </c>
      <c r="E52" s="17">
        <v>0.09064039408866995</v>
      </c>
      <c r="F52" s="17">
        <v>0.011661807580174927</v>
      </c>
      <c r="G52" s="17">
        <v>0.07916666666666666</v>
      </c>
      <c r="H52" s="17">
        <v>0.14893617021276595</v>
      </c>
      <c r="I52" s="17">
        <v>0.25</v>
      </c>
      <c r="J52" s="17">
        <v>0.20634920634920637</v>
      </c>
      <c r="K52" s="17">
        <v>0.3023255813953488</v>
      </c>
      <c r="L52" s="17">
        <v>0.09523809523809523</v>
      </c>
    </row>
    <row r="53">
      <c r="B53" s="20"/>
      <c r="C53" s="14" t="s">
        <v>57</v>
      </c>
      <c r="D53" s="62">
        <v>0.902</v>
      </c>
      <c r="E53" s="17">
        <v>0.9093596059113301</v>
      </c>
      <c r="F53" s="17">
        <v>0.9883381924198251</v>
      </c>
      <c r="G53" s="17">
        <v>0.9208333333333333</v>
      </c>
      <c r="H53" s="17">
        <v>0.851063829787234</v>
      </c>
      <c r="I53" s="17">
        <v>0.75</v>
      </c>
      <c r="J53" s="17">
        <v>0.7936507936507937</v>
      </c>
      <c r="K53" s="17">
        <v>0.6976744186046511</v>
      </c>
      <c r="L53" s="17">
        <v>0.9047619047619048</v>
      </c>
    </row>
    <row r="54">
      <c r="B54" s="14" t="s">
        <v>1</v>
      </c>
      <c r="C54" s="14"/>
      <c r="D54" s="63"/>
      <c r="E54" s="17">
        <v>1.0</v>
      </c>
      <c r="F54" s="17">
        <v>1.0</v>
      </c>
      <c r="G54" s="17">
        <v>1.0</v>
      </c>
      <c r="H54" s="17">
        <v>1.0</v>
      </c>
      <c r="I54" s="17">
        <v>1.0</v>
      </c>
      <c r="J54" s="17">
        <v>1.0</v>
      </c>
      <c r="K54" s="17">
        <v>1.0</v>
      </c>
      <c r="L54" s="17">
        <v>1.0</v>
      </c>
    </row>
    <row r="55">
      <c r="B55" s="3" t="s">
        <v>0</v>
      </c>
      <c r="C55" s="3"/>
      <c r="D55" s="58"/>
      <c r="E55" s="3"/>
      <c r="F55" s="3"/>
      <c r="G55" s="3"/>
      <c r="H55" s="3"/>
      <c r="I55" s="3"/>
      <c r="J55" s="3"/>
      <c r="K55" s="3"/>
      <c r="L55" s="3"/>
    </row>
    <row r="56">
      <c r="B56" s="2"/>
      <c r="C56" s="4"/>
      <c r="D56" s="5">
        <v>2012.0</v>
      </c>
      <c r="E56" s="6">
        <v>2015.0</v>
      </c>
      <c r="F56" s="7"/>
      <c r="G56" s="7"/>
      <c r="H56" s="7"/>
      <c r="I56" s="7"/>
      <c r="J56" s="7"/>
      <c r="K56" s="7"/>
      <c r="L56" s="8"/>
    </row>
    <row r="57">
      <c r="B57" s="9"/>
      <c r="C57" s="10"/>
      <c r="D57" s="5" t="s">
        <v>1</v>
      </c>
      <c r="E57" s="11" t="s">
        <v>1</v>
      </c>
      <c r="F57" s="12" t="s">
        <v>2</v>
      </c>
      <c r="G57" s="12" t="s">
        <v>3</v>
      </c>
      <c r="H57" s="12" t="s">
        <v>4</v>
      </c>
      <c r="I57" s="12" t="s">
        <v>5</v>
      </c>
      <c r="J57" s="12" t="s">
        <v>6</v>
      </c>
      <c r="K57" s="12" t="s">
        <v>7</v>
      </c>
      <c r="L57" s="12" t="s">
        <v>8</v>
      </c>
    </row>
    <row r="58">
      <c r="B58" s="34" t="s">
        <v>328</v>
      </c>
      <c r="C58" s="35" t="s">
        <v>71</v>
      </c>
      <c r="D58" s="5"/>
      <c r="E58" s="11"/>
      <c r="F58" s="12"/>
      <c r="G58" s="12"/>
      <c r="H58" s="12"/>
      <c r="I58" s="12"/>
      <c r="J58" s="12"/>
      <c r="K58" s="12"/>
      <c r="L58" s="12"/>
    </row>
    <row r="59" ht="15.75" customHeight="1">
      <c r="B59" s="19"/>
      <c r="C59" s="14" t="s">
        <v>38</v>
      </c>
      <c r="D59" s="62">
        <v>0.122</v>
      </c>
      <c r="E59" s="17">
        <v>0.12282398452611218</v>
      </c>
      <c r="F59" s="17">
        <v>0.028985507246376812</v>
      </c>
      <c r="G59" s="17">
        <v>0.124</v>
      </c>
      <c r="H59" s="17">
        <v>0.2227979274611399</v>
      </c>
      <c r="I59" s="17">
        <v>0.23076923076923075</v>
      </c>
      <c r="J59" s="17">
        <v>0.24242424242424243</v>
      </c>
      <c r="K59" s="17">
        <v>0.29268292682926833</v>
      </c>
      <c r="L59" s="17">
        <v>0.09523809523809523</v>
      </c>
    </row>
    <row r="60">
      <c r="B60" s="20"/>
      <c r="C60" s="14" t="s">
        <v>57</v>
      </c>
      <c r="D60" s="62">
        <v>0.878</v>
      </c>
      <c r="E60" s="17">
        <v>0.8771760154738878</v>
      </c>
      <c r="F60" s="17">
        <v>0.9710144927536232</v>
      </c>
      <c r="G60" s="17">
        <v>0.8759999999999999</v>
      </c>
      <c r="H60" s="17">
        <v>0.7772020725388602</v>
      </c>
      <c r="I60" s="17">
        <v>0.7692307692307692</v>
      </c>
      <c r="J60" s="17">
        <v>0.7575757575757575</v>
      </c>
      <c r="K60" s="17">
        <v>0.7073170731707318</v>
      </c>
      <c r="L60" s="17">
        <v>0.9047619047619048</v>
      </c>
    </row>
    <row r="61">
      <c r="B61" s="14" t="s">
        <v>1</v>
      </c>
      <c r="C61" s="14"/>
      <c r="D61" s="63"/>
      <c r="E61" s="17">
        <v>1.0</v>
      </c>
      <c r="F61" s="17">
        <v>1.0</v>
      </c>
      <c r="G61" s="17">
        <v>1.0</v>
      </c>
      <c r="H61" s="17">
        <v>1.0</v>
      </c>
      <c r="I61" s="17">
        <v>1.0</v>
      </c>
      <c r="J61" s="17">
        <v>1.0</v>
      </c>
      <c r="K61" s="17">
        <v>1.0</v>
      </c>
      <c r="L61" s="17">
        <v>1.0</v>
      </c>
    </row>
    <row r="62">
      <c r="B62" s="3" t="s">
        <v>0</v>
      </c>
      <c r="C62" s="3"/>
      <c r="D62" s="58"/>
      <c r="E62" s="3"/>
      <c r="F62" s="3"/>
      <c r="G62" s="3"/>
      <c r="H62" s="3"/>
      <c r="I62" s="3"/>
      <c r="J62" s="3"/>
      <c r="K62" s="3"/>
      <c r="L62" s="3"/>
    </row>
    <row r="63">
      <c r="B63" s="2"/>
      <c r="C63" s="4"/>
      <c r="D63" s="5">
        <v>2012.0</v>
      </c>
      <c r="E63" s="6">
        <v>2015.0</v>
      </c>
      <c r="F63" s="7"/>
      <c r="G63" s="7"/>
      <c r="H63" s="7"/>
      <c r="I63" s="7"/>
      <c r="J63" s="7"/>
      <c r="K63" s="7"/>
      <c r="L63" s="8"/>
    </row>
    <row r="64">
      <c r="B64" s="9"/>
      <c r="C64" s="10"/>
      <c r="D64" s="5" t="s">
        <v>1</v>
      </c>
      <c r="E64" s="11" t="s">
        <v>1</v>
      </c>
      <c r="F64" s="12" t="s">
        <v>2</v>
      </c>
      <c r="G64" s="12" t="s">
        <v>3</v>
      </c>
      <c r="H64" s="12" t="s">
        <v>4</v>
      </c>
      <c r="I64" s="12" t="s">
        <v>5</v>
      </c>
      <c r="J64" s="12" t="s">
        <v>6</v>
      </c>
      <c r="K64" s="12" t="s">
        <v>7</v>
      </c>
      <c r="L64" s="12" t="s">
        <v>8</v>
      </c>
    </row>
    <row r="65">
      <c r="B65" s="34" t="s">
        <v>329</v>
      </c>
      <c r="C65" s="35" t="s">
        <v>12</v>
      </c>
      <c r="D65" s="5"/>
      <c r="E65" s="11"/>
      <c r="F65" s="12"/>
      <c r="G65" s="12"/>
      <c r="H65" s="12"/>
      <c r="I65" s="12"/>
      <c r="J65" s="12"/>
      <c r="K65" s="12"/>
      <c r="L65" s="12"/>
    </row>
    <row r="66" ht="15.0" customHeight="1">
      <c r="B66" s="19"/>
      <c r="C66" s="14" t="s">
        <v>38</v>
      </c>
      <c r="D66" s="60"/>
      <c r="E66" s="17">
        <v>0.02416918429003021</v>
      </c>
      <c r="F66" s="17">
        <v>0.01749271137026239</v>
      </c>
      <c r="G66" s="17">
        <v>0.03305785123966942</v>
      </c>
      <c r="H66" s="17">
        <v>0.04597701149425287</v>
      </c>
      <c r="I66" s="14"/>
      <c r="J66" s="17">
        <v>0.01639344262295082</v>
      </c>
      <c r="K66" s="17">
        <v>0.027777777777777776</v>
      </c>
      <c r="L66" s="14"/>
    </row>
    <row r="67">
      <c r="B67" s="20"/>
      <c r="C67" s="14" t="s">
        <v>57</v>
      </c>
      <c r="D67" s="60"/>
      <c r="E67" s="17">
        <v>0.9758308157099698</v>
      </c>
      <c r="F67" s="17">
        <v>0.9825072886297376</v>
      </c>
      <c r="G67" s="17">
        <v>0.9669421487603306</v>
      </c>
      <c r="H67" s="17">
        <v>0.9540229885057471</v>
      </c>
      <c r="I67" s="17">
        <v>1.0</v>
      </c>
      <c r="J67" s="17">
        <v>0.9836065573770492</v>
      </c>
      <c r="K67" s="17">
        <v>0.9722222222222223</v>
      </c>
      <c r="L67" s="17">
        <v>1.0</v>
      </c>
    </row>
    <row r="68">
      <c r="B68" s="14" t="s">
        <v>1</v>
      </c>
      <c r="C68" s="14"/>
      <c r="D68" s="60"/>
      <c r="E68" s="17">
        <v>1.0</v>
      </c>
      <c r="F68" s="17">
        <v>1.0</v>
      </c>
      <c r="G68" s="17">
        <v>1.0</v>
      </c>
      <c r="H68" s="17">
        <v>1.0</v>
      </c>
      <c r="I68" s="17">
        <v>1.0</v>
      </c>
      <c r="J68" s="17">
        <v>1.0</v>
      </c>
      <c r="K68" s="17">
        <v>1.0</v>
      </c>
      <c r="L68" s="17">
        <v>1.0</v>
      </c>
    </row>
    <row r="69">
      <c r="B69" s="3" t="s">
        <v>0</v>
      </c>
      <c r="C69" s="3"/>
      <c r="D69" s="58"/>
      <c r="E69" s="3"/>
      <c r="F69" s="3"/>
      <c r="G69" s="3"/>
      <c r="H69" s="3"/>
      <c r="I69" s="3"/>
      <c r="J69" s="3"/>
      <c r="K69" s="3"/>
      <c r="L69" s="3"/>
    </row>
    <row r="70">
      <c r="B70" s="2"/>
      <c r="C70" s="4"/>
      <c r="D70" s="5">
        <v>2012.0</v>
      </c>
      <c r="E70" s="6">
        <v>2015.0</v>
      </c>
      <c r="F70" s="7"/>
      <c r="G70" s="7"/>
      <c r="H70" s="7"/>
      <c r="I70" s="7"/>
      <c r="J70" s="7"/>
      <c r="K70" s="7"/>
      <c r="L70" s="8"/>
    </row>
    <row r="71">
      <c r="B71" s="9"/>
      <c r="C71" s="10"/>
      <c r="D71" s="5" t="s">
        <v>1</v>
      </c>
      <c r="E71" s="11" t="s">
        <v>1</v>
      </c>
      <c r="F71" s="12" t="s">
        <v>2</v>
      </c>
      <c r="G71" s="12" t="s">
        <v>3</v>
      </c>
      <c r="H71" s="12" t="s">
        <v>4</v>
      </c>
      <c r="I71" s="12" t="s">
        <v>5</v>
      </c>
      <c r="J71" s="12" t="s">
        <v>6</v>
      </c>
      <c r="K71" s="12" t="s">
        <v>7</v>
      </c>
      <c r="L71" s="12" t="s">
        <v>8</v>
      </c>
    </row>
    <row r="72">
      <c r="B72" s="34" t="s">
        <v>333</v>
      </c>
      <c r="C72" s="35" t="s">
        <v>12</v>
      </c>
      <c r="D72" s="5"/>
      <c r="E72" s="11"/>
      <c r="F72" s="12"/>
      <c r="G72" s="12"/>
      <c r="H72" s="12"/>
      <c r="I72" s="12"/>
      <c r="J72" s="12"/>
      <c r="K72" s="12"/>
      <c r="L72" s="12"/>
    </row>
    <row r="73" ht="15.0" customHeight="1">
      <c r="B73" s="19"/>
      <c r="C73" s="14" t="s">
        <v>38</v>
      </c>
      <c r="D73" s="60"/>
      <c r="E73" s="16">
        <v>0.004700352526439483</v>
      </c>
      <c r="F73" s="14"/>
      <c r="G73" s="16">
        <v>0.00975609756097561</v>
      </c>
      <c r="H73" s="14"/>
      <c r="I73" s="14"/>
      <c r="J73" s="17">
        <v>0.01639344262295082</v>
      </c>
      <c r="K73" s="17">
        <v>0.027777777777777776</v>
      </c>
      <c r="L73" s="14"/>
    </row>
    <row r="74">
      <c r="B74" s="20"/>
      <c r="C74" s="14" t="s">
        <v>57</v>
      </c>
      <c r="D74" s="60"/>
      <c r="E74" s="17">
        <v>0.9952996474735605</v>
      </c>
      <c r="F74" s="17">
        <v>1.0</v>
      </c>
      <c r="G74" s="17">
        <v>0.9902439024390245</v>
      </c>
      <c r="H74" s="17">
        <v>1.0</v>
      </c>
      <c r="I74" s="17">
        <v>1.0</v>
      </c>
      <c r="J74" s="17">
        <v>0.9836065573770492</v>
      </c>
      <c r="K74" s="17">
        <v>0.9722222222222223</v>
      </c>
      <c r="L74" s="17">
        <v>1.0</v>
      </c>
    </row>
    <row r="75">
      <c r="B75" s="14" t="s">
        <v>1</v>
      </c>
      <c r="C75" s="14"/>
      <c r="D75" s="60"/>
      <c r="E75" s="17">
        <v>1.0</v>
      </c>
      <c r="F75" s="17">
        <v>1.0</v>
      </c>
      <c r="G75" s="17">
        <v>1.0</v>
      </c>
      <c r="H75" s="17">
        <v>1.0</v>
      </c>
      <c r="I75" s="17">
        <v>1.0</v>
      </c>
      <c r="J75" s="17">
        <v>1.0</v>
      </c>
      <c r="K75" s="17">
        <v>1.0</v>
      </c>
      <c r="L75" s="17">
        <v>1.0</v>
      </c>
    </row>
    <row r="76">
      <c r="B76" s="3" t="s">
        <v>0</v>
      </c>
      <c r="C76" s="3"/>
      <c r="D76" s="58"/>
      <c r="E76" s="3"/>
      <c r="F76" s="3"/>
      <c r="G76" s="3"/>
      <c r="H76" s="3"/>
      <c r="I76" s="3"/>
      <c r="J76" s="3"/>
      <c r="K76" s="3"/>
      <c r="L76" s="3"/>
    </row>
    <row r="77">
      <c r="B77" s="2"/>
      <c r="C77" s="4"/>
      <c r="D77" s="5">
        <v>2012.0</v>
      </c>
      <c r="E77" s="6">
        <v>2015.0</v>
      </c>
      <c r="F77" s="7"/>
      <c r="G77" s="7"/>
      <c r="H77" s="7"/>
      <c r="I77" s="7"/>
      <c r="J77" s="7"/>
      <c r="K77" s="7"/>
      <c r="L77" s="8"/>
    </row>
    <row r="78">
      <c r="B78" s="9"/>
      <c r="C78" s="10"/>
      <c r="D78" s="5" t="s">
        <v>1</v>
      </c>
      <c r="E78" s="11" t="s">
        <v>1</v>
      </c>
      <c r="F78" s="12" t="s">
        <v>2</v>
      </c>
      <c r="G78" s="12" t="s">
        <v>3</v>
      </c>
      <c r="H78" s="12" t="s">
        <v>4</v>
      </c>
      <c r="I78" s="12" t="s">
        <v>5</v>
      </c>
      <c r="J78" s="12" t="s">
        <v>6</v>
      </c>
      <c r="K78" s="12" t="s">
        <v>7</v>
      </c>
      <c r="L78" s="12" t="s">
        <v>8</v>
      </c>
    </row>
    <row r="79">
      <c r="B79" s="34" t="s">
        <v>342</v>
      </c>
      <c r="C79" s="35" t="s">
        <v>71</v>
      </c>
      <c r="D79" s="5"/>
      <c r="E79" s="11"/>
      <c r="F79" s="12"/>
      <c r="G79" s="12"/>
      <c r="H79" s="12"/>
      <c r="I79" s="12"/>
      <c r="J79" s="12"/>
      <c r="K79" s="12"/>
      <c r="L79" s="12"/>
    </row>
    <row r="80" ht="15.0" customHeight="1">
      <c r="B80" s="19"/>
      <c r="C80" s="14" t="s">
        <v>38</v>
      </c>
      <c r="D80" s="60"/>
      <c r="E80" s="17">
        <v>0.01873536299765808</v>
      </c>
      <c r="F80" s="17">
        <v>0.02888086642599278</v>
      </c>
      <c r="G80" s="16">
        <v>0.00975609756097561</v>
      </c>
      <c r="H80" s="17">
        <v>0.020833333333333336</v>
      </c>
      <c r="I80" s="14"/>
      <c r="J80" s="17">
        <v>0.01639344262295082</v>
      </c>
      <c r="K80" s="17">
        <v>0.027027027027027025</v>
      </c>
      <c r="L80" s="16">
        <v>0.00847457627118644</v>
      </c>
    </row>
    <row r="81">
      <c r="B81" s="20"/>
      <c r="C81" s="14" t="s">
        <v>57</v>
      </c>
      <c r="D81" s="60"/>
      <c r="E81" s="17">
        <v>0.981264637002342</v>
      </c>
      <c r="F81" s="17">
        <v>0.9711191335740073</v>
      </c>
      <c r="G81" s="17">
        <v>0.9902439024390245</v>
      </c>
      <c r="H81" s="17">
        <v>0.9791666666666667</v>
      </c>
      <c r="I81" s="17">
        <v>1.0</v>
      </c>
      <c r="J81" s="17">
        <v>0.9836065573770492</v>
      </c>
      <c r="K81" s="17">
        <v>0.9729729729729729</v>
      </c>
      <c r="L81" s="17">
        <v>0.9915254237288136</v>
      </c>
    </row>
    <row r="82">
      <c r="B82" s="14" t="s">
        <v>1</v>
      </c>
      <c r="C82" s="14"/>
      <c r="D82" s="60"/>
      <c r="E82" s="17">
        <v>1.0</v>
      </c>
      <c r="F82" s="17">
        <v>1.0</v>
      </c>
      <c r="G82" s="17">
        <v>1.0</v>
      </c>
      <c r="H82" s="17">
        <v>1.0</v>
      </c>
      <c r="I82" s="17">
        <v>1.0</v>
      </c>
      <c r="J82" s="17">
        <v>1.0</v>
      </c>
      <c r="K82" s="17">
        <v>1.0</v>
      </c>
      <c r="L82" s="17">
        <v>1.0</v>
      </c>
    </row>
    <row r="83">
      <c r="B83" s="3" t="s">
        <v>0</v>
      </c>
      <c r="C83" s="3"/>
      <c r="D83" s="58"/>
      <c r="E83" s="3"/>
      <c r="F83" s="3"/>
      <c r="G83" s="3"/>
      <c r="H83" s="3"/>
      <c r="I83" s="3"/>
      <c r="J83" s="3"/>
      <c r="K83" s="3"/>
      <c r="L83" s="3"/>
    </row>
    <row r="84">
      <c r="B84" s="2"/>
      <c r="C84" s="4"/>
      <c r="D84" s="5">
        <v>2012.0</v>
      </c>
      <c r="E84" s="6">
        <v>2015.0</v>
      </c>
      <c r="F84" s="7"/>
      <c r="G84" s="7"/>
      <c r="H84" s="7"/>
      <c r="I84" s="7"/>
      <c r="J84" s="7"/>
      <c r="K84" s="7"/>
      <c r="L84" s="8"/>
    </row>
    <row r="85">
      <c r="B85" s="9"/>
      <c r="C85" s="10"/>
      <c r="D85" s="5" t="s">
        <v>1</v>
      </c>
      <c r="E85" s="11" t="s">
        <v>1</v>
      </c>
      <c r="F85" s="12" t="s">
        <v>2</v>
      </c>
      <c r="G85" s="12" t="s">
        <v>3</v>
      </c>
      <c r="H85" s="12" t="s">
        <v>4</v>
      </c>
      <c r="I85" s="12" t="s">
        <v>5</v>
      </c>
      <c r="J85" s="12" t="s">
        <v>6</v>
      </c>
      <c r="K85" s="12" t="s">
        <v>7</v>
      </c>
      <c r="L85" s="12" t="s">
        <v>8</v>
      </c>
    </row>
    <row r="86">
      <c r="B86" s="34" t="s">
        <v>346</v>
      </c>
      <c r="C86" s="35" t="s">
        <v>71</v>
      </c>
      <c r="D86" s="5"/>
      <c r="E86" s="11"/>
      <c r="F86" s="12"/>
      <c r="G86" s="12"/>
      <c r="H86" s="12"/>
      <c r="I86" s="12"/>
      <c r="J86" s="12"/>
      <c r="K86" s="12"/>
      <c r="L86" s="12"/>
    </row>
    <row r="87" ht="15.75" customHeight="1">
      <c r="B87" s="19"/>
      <c r="C87" s="14" t="s">
        <v>38</v>
      </c>
      <c r="D87" s="60"/>
      <c r="E87" s="17">
        <v>0.1458128078817734</v>
      </c>
      <c r="F87" s="17">
        <v>0.1729106628242075</v>
      </c>
      <c r="G87" s="17">
        <v>0.20233463035019456</v>
      </c>
      <c r="H87" s="17">
        <v>0.12068965517241378</v>
      </c>
      <c r="I87" s="17">
        <v>0.07692307692307693</v>
      </c>
      <c r="J87" s="17">
        <v>0.06349206349206349</v>
      </c>
      <c r="K87" s="17">
        <v>0.07894736842105263</v>
      </c>
      <c r="L87" s="17">
        <v>0.05691056910569106</v>
      </c>
    </row>
    <row r="88">
      <c r="B88" s="20"/>
      <c r="C88" s="14" t="s">
        <v>57</v>
      </c>
      <c r="D88" s="60"/>
      <c r="E88" s="17">
        <v>0.8541871921182266</v>
      </c>
      <c r="F88" s="17">
        <v>0.8270893371757926</v>
      </c>
      <c r="G88" s="17">
        <v>0.7976653696498055</v>
      </c>
      <c r="H88" s="17">
        <v>0.8793103448275862</v>
      </c>
      <c r="I88" s="17">
        <v>0.923076923076923</v>
      </c>
      <c r="J88" s="17">
        <v>0.9365079365079364</v>
      </c>
      <c r="K88" s="17">
        <v>0.9210526315789473</v>
      </c>
      <c r="L88" s="17">
        <v>0.943089430894309</v>
      </c>
    </row>
    <row r="89">
      <c r="B89" s="14" t="s">
        <v>1</v>
      </c>
      <c r="C89" s="14"/>
      <c r="D89" s="60"/>
      <c r="E89" s="17">
        <v>1.0</v>
      </c>
      <c r="F89" s="17">
        <v>1.0</v>
      </c>
      <c r="G89" s="17">
        <v>1.0</v>
      </c>
      <c r="H89" s="17">
        <v>1.0</v>
      </c>
      <c r="I89" s="17">
        <v>1.0</v>
      </c>
      <c r="J89" s="17">
        <v>1.0</v>
      </c>
      <c r="K89" s="17">
        <v>1.0</v>
      </c>
      <c r="L89" s="17">
        <v>1.0</v>
      </c>
    </row>
    <row r="90">
      <c r="B90" s="3" t="s">
        <v>0</v>
      </c>
      <c r="C90" s="3"/>
      <c r="D90" s="58"/>
      <c r="E90" s="3"/>
      <c r="F90" s="3"/>
      <c r="G90" s="3"/>
      <c r="H90" s="3"/>
      <c r="I90" s="3"/>
      <c r="J90" s="3"/>
      <c r="K90" s="3"/>
      <c r="L90" s="3"/>
    </row>
    <row r="91">
      <c r="B91" s="2"/>
      <c r="C91" s="4"/>
      <c r="D91" s="5">
        <v>2012.0</v>
      </c>
      <c r="E91" s="6">
        <v>2015.0</v>
      </c>
      <c r="F91" s="7"/>
      <c r="G91" s="7"/>
      <c r="H91" s="7"/>
      <c r="I91" s="7"/>
      <c r="J91" s="7"/>
      <c r="K91" s="7"/>
      <c r="L91" s="8"/>
    </row>
    <row r="92">
      <c r="B92" s="9"/>
      <c r="C92" s="10"/>
      <c r="D92" s="5" t="s">
        <v>1</v>
      </c>
      <c r="E92" s="11" t="s">
        <v>1</v>
      </c>
      <c r="F92" s="12" t="s">
        <v>2</v>
      </c>
      <c r="G92" s="12" t="s">
        <v>3</v>
      </c>
      <c r="H92" s="12" t="s">
        <v>4</v>
      </c>
      <c r="I92" s="12" t="s">
        <v>5</v>
      </c>
      <c r="J92" s="12" t="s">
        <v>6</v>
      </c>
      <c r="K92" s="12" t="s">
        <v>7</v>
      </c>
      <c r="L92" s="12" t="s">
        <v>8</v>
      </c>
    </row>
    <row r="93" ht="16.5" customHeight="1">
      <c r="B93" s="34" t="s">
        <v>358</v>
      </c>
      <c r="C93" s="35" t="s">
        <v>71</v>
      </c>
      <c r="D93" s="5"/>
      <c r="E93" s="11"/>
      <c r="F93" s="12"/>
      <c r="G93" s="12"/>
      <c r="H93" s="12"/>
      <c r="I93" s="12"/>
      <c r="J93" s="12"/>
      <c r="K93" s="12"/>
      <c r="L93" s="12"/>
    </row>
    <row r="94" ht="15.75" customHeight="1">
      <c r="B94" s="19"/>
      <c r="C94" s="14" t="s">
        <v>38</v>
      </c>
      <c r="D94" s="60"/>
      <c r="E94" s="16">
        <v>0.00936768149882904</v>
      </c>
      <c r="F94" s="17">
        <v>0.014234875444839859</v>
      </c>
      <c r="G94" s="17">
        <v>0.01951219512195122</v>
      </c>
      <c r="H94" s="14"/>
      <c r="I94" s="14"/>
      <c r="J94" s="14"/>
      <c r="K94" s="14"/>
      <c r="L94" s="14"/>
    </row>
    <row r="95">
      <c r="B95" s="20"/>
      <c r="C95" s="14" t="s">
        <v>57</v>
      </c>
      <c r="D95" s="60"/>
      <c r="E95" s="17">
        <v>0.990632318501171</v>
      </c>
      <c r="F95" s="17">
        <v>0.9857651245551601</v>
      </c>
      <c r="G95" s="17">
        <v>0.9804878048780488</v>
      </c>
      <c r="H95" s="17">
        <v>1.0</v>
      </c>
      <c r="I95" s="17">
        <v>1.0</v>
      </c>
      <c r="J95" s="17">
        <v>1.0</v>
      </c>
      <c r="K95" s="17">
        <v>1.0</v>
      </c>
      <c r="L95" s="17">
        <v>1.0</v>
      </c>
    </row>
    <row r="96">
      <c r="B96" s="14" t="s">
        <v>1</v>
      </c>
      <c r="C96" s="14"/>
      <c r="D96" s="60"/>
      <c r="E96" s="17">
        <v>1.0</v>
      </c>
      <c r="F96" s="17">
        <v>1.0</v>
      </c>
      <c r="G96" s="17">
        <v>1.0</v>
      </c>
      <c r="H96" s="17">
        <v>1.0</v>
      </c>
      <c r="I96" s="17">
        <v>1.0</v>
      </c>
      <c r="J96" s="17">
        <v>1.0</v>
      </c>
      <c r="K96" s="17">
        <v>1.0</v>
      </c>
      <c r="L96" s="17">
        <v>1.0</v>
      </c>
    </row>
    <row r="97">
      <c r="B97" s="3" t="s">
        <v>0</v>
      </c>
      <c r="C97" s="3"/>
      <c r="D97" s="58"/>
      <c r="E97" s="3"/>
      <c r="F97" s="3"/>
      <c r="G97" s="3"/>
      <c r="H97" s="3"/>
      <c r="I97" s="3"/>
      <c r="J97" s="3"/>
      <c r="K97" s="3"/>
      <c r="L97" s="3"/>
    </row>
    <row r="98">
      <c r="B98" s="2"/>
      <c r="C98" s="4"/>
      <c r="D98" s="5">
        <v>2012.0</v>
      </c>
      <c r="E98" s="6">
        <v>2015.0</v>
      </c>
      <c r="F98" s="7"/>
      <c r="G98" s="7"/>
      <c r="H98" s="7"/>
      <c r="I98" s="7"/>
      <c r="J98" s="7"/>
      <c r="K98" s="7"/>
      <c r="L98" s="8"/>
    </row>
    <row r="99">
      <c r="B99" s="9"/>
      <c r="C99" s="10"/>
      <c r="D99" s="5" t="s">
        <v>1</v>
      </c>
      <c r="E99" s="11" t="s">
        <v>1</v>
      </c>
      <c r="F99" s="12" t="s">
        <v>2</v>
      </c>
      <c r="G99" s="12" t="s">
        <v>3</v>
      </c>
      <c r="H99" s="12" t="s">
        <v>4</v>
      </c>
      <c r="I99" s="12" t="s">
        <v>5</v>
      </c>
      <c r="J99" s="12" t="s">
        <v>6</v>
      </c>
      <c r="K99" s="12" t="s">
        <v>7</v>
      </c>
      <c r="L99" s="12" t="s">
        <v>8</v>
      </c>
    </row>
    <row r="100">
      <c r="B100" s="34" t="s">
        <v>362</v>
      </c>
      <c r="C100" s="35"/>
      <c r="D100" s="5"/>
      <c r="E100" s="11"/>
      <c r="F100" s="12"/>
      <c r="G100" s="12"/>
      <c r="H100" s="12"/>
      <c r="I100" s="12"/>
      <c r="J100" s="12"/>
      <c r="K100" s="12"/>
      <c r="L100" s="12"/>
    </row>
    <row r="101" ht="15.0" customHeight="1">
      <c r="B101" s="19"/>
      <c r="C101" s="14" t="s">
        <v>38</v>
      </c>
      <c r="D101" s="60"/>
      <c r="E101" s="17">
        <v>0.07604994324631101</v>
      </c>
      <c r="F101" s="17">
        <v>0.06405693950177936</v>
      </c>
      <c r="G101" s="17">
        <v>0.11004784688995216</v>
      </c>
      <c r="H101" s="17">
        <v>0.11875</v>
      </c>
      <c r="I101" s="14"/>
      <c r="J101" s="17">
        <v>0.04918032786885246</v>
      </c>
      <c r="K101" s="17">
        <v>0.052631578947368425</v>
      </c>
      <c r="L101" s="17">
        <v>0.016666666666666666</v>
      </c>
    </row>
    <row r="102">
      <c r="B102" s="20"/>
      <c r="C102" s="14" t="s">
        <v>57</v>
      </c>
      <c r="D102" s="60"/>
      <c r="E102" s="17">
        <v>0.9239500567536889</v>
      </c>
      <c r="F102" s="17">
        <v>0.9359430604982206</v>
      </c>
      <c r="G102" s="17">
        <v>0.8899521531100478</v>
      </c>
      <c r="H102" s="17">
        <v>0.88125</v>
      </c>
      <c r="I102" s="17">
        <v>1.0</v>
      </c>
      <c r="J102" s="17">
        <v>0.9508196721311475</v>
      </c>
      <c r="K102" s="17">
        <v>0.9473684210526316</v>
      </c>
      <c r="L102" s="17">
        <v>0.9833333333333333</v>
      </c>
    </row>
    <row r="103">
      <c r="B103" s="14" t="s">
        <v>1</v>
      </c>
      <c r="C103" s="14"/>
      <c r="D103" s="60"/>
      <c r="E103" s="17">
        <v>1.0</v>
      </c>
      <c r="F103" s="17">
        <v>1.0</v>
      </c>
      <c r="G103" s="17">
        <v>1.0</v>
      </c>
      <c r="H103" s="17">
        <v>1.0</v>
      </c>
      <c r="I103" s="17">
        <v>1.0</v>
      </c>
      <c r="J103" s="17">
        <v>1.0</v>
      </c>
      <c r="K103" s="17">
        <v>1.0</v>
      </c>
      <c r="L103" s="17">
        <v>1.0</v>
      </c>
    </row>
    <row r="104">
      <c r="B104" s="3" t="s">
        <v>0</v>
      </c>
      <c r="C104" s="3"/>
      <c r="D104" s="58"/>
      <c r="E104" s="3"/>
      <c r="F104" s="3"/>
      <c r="G104" s="3"/>
      <c r="H104" s="3"/>
      <c r="I104" s="3"/>
      <c r="J104" s="3"/>
      <c r="K104" s="3"/>
      <c r="L104" s="3"/>
    </row>
    <row r="105">
      <c r="B105" s="2"/>
      <c r="C105" s="4"/>
      <c r="D105" s="5">
        <v>2012.0</v>
      </c>
      <c r="E105" s="6">
        <v>2015.0</v>
      </c>
      <c r="F105" s="7"/>
      <c r="G105" s="7"/>
      <c r="H105" s="7"/>
      <c r="I105" s="7"/>
      <c r="J105" s="7"/>
      <c r="K105" s="7"/>
      <c r="L105" s="8"/>
    </row>
    <row r="106">
      <c r="B106" s="9"/>
      <c r="C106" s="10"/>
      <c r="D106" s="5" t="s">
        <v>1</v>
      </c>
      <c r="E106" s="11" t="s">
        <v>1</v>
      </c>
      <c r="F106" s="12" t="s">
        <v>2</v>
      </c>
      <c r="G106" s="12" t="s">
        <v>3</v>
      </c>
      <c r="H106" s="12" t="s">
        <v>4</v>
      </c>
      <c r="I106" s="12" t="s">
        <v>5</v>
      </c>
      <c r="J106" s="12" t="s">
        <v>6</v>
      </c>
      <c r="K106" s="12" t="s">
        <v>7</v>
      </c>
      <c r="L106" s="12" t="s">
        <v>8</v>
      </c>
    </row>
    <row r="107">
      <c r="B107" s="34" t="s">
        <v>364</v>
      </c>
      <c r="C107" s="35" t="s">
        <v>71</v>
      </c>
      <c r="D107" s="5"/>
      <c r="E107" s="11"/>
      <c r="F107" s="12"/>
      <c r="G107" s="12"/>
      <c r="H107" s="12"/>
      <c r="I107" s="12"/>
      <c r="J107" s="12"/>
      <c r="K107" s="12"/>
      <c r="L107" s="12"/>
    </row>
    <row r="108" ht="15.75" customHeight="1">
      <c r="B108" s="19"/>
      <c r="C108" s="14" t="s">
        <v>38</v>
      </c>
      <c r="D108" s="62">
        <v>0.905</v>
      </c>
      <c r="E108" s="17">
        <v>0.14492753623188406</v>
      </c>
      <c r="F108" s="17">
        <v>0.1391304347826087</v>
      </c>
      <c r="G108" s="17">
        <v>0.15354330708661418</v>
      </c>
      <c r="H108" s="17">
        <v>0.2</v>
      </c>
      <c r="I108" s="14"/>
      <c r="J108" s="17">
        <v>0.12698412698412698</v>
      </c>
      <c r="K108" s="17">
        <v>0.12820512820512822</v>
      </c>
      <c r="L108" s="17">
        <v>0.08661417322834647</v>
      </c>
    </row>
    <row r="109">
      <c r="B109" s="20"/>
      <c r="C109" s="14" t="s">
        <v>57</v>
      </c>
      <c r="D109" s="62">
        <v>0.095</v>
      </c>
      <c r="E109" s="17">
        <v>0.855072463768116</v>
      </c>
      <c r="F109" s="17">
        <v>0.8608695652173912</v>
      </c>
      <c r="G109" s="17">
        <v>0.8464566929133858</v>
      </c>
      <c r="H109" s="17">
        <v>0.8</v>
      </c>
      <c r="I109" s="17">
        <v>1.0</v>
      </c>
      <c r="J109" s="17">
        <v>0.873015873015873</v>
      </c>
      <c r="K109" s="17">
        <v>0.8717948717948718</v>
      </c>
      <c r="L109" s="17">
        <v>0.9133858267716535</v>
      </c>
    </row>
    <row r="110">
      <c r="B110" s="14" t="s">
        <v>1</v>
      </c>
      <c r="C110" s="14"/>
      <c r="D110" s="63"/>
      <c r="E110" s="17">
        <v>1.0</v>
      </c>
      <c r="F110" s="17">
        <v>1.0</v>
      </c>
      <c r="G110" s="17">
        <v>1.0</v>
      </c>
      <c r="H110" s="17">
        <v>1.0</v>
      </c>
      <c r="I110" s="17">
        <v>1.0</v>
      </c>
      <c r="J110" s="17">
        <v>1.0</v>
      </c>
      <c r="K110" s="17">
        <v>1.0</v>
      </c>
      <c r="L110" s="17">
        <v>1.0</v>
      </c>
    </row>
    <row r="111">
      <c r="B111" s="3" t="s">
        <v>0</v>
      </c>
      <c r="C111" s="3"/>
      <c r="D111" s="58"/>
      <c r="E111" s="3"/>
      <c r="F111" s="3"/>
      <c r="G111" s="3"/>
      <c r="H111" s="3"/>
      <c r="I111" s="3"/>
      <c r="J111" s="3"/>
      <c r="K111" s="3"/>
      <c r="L111" s="3"/>
    </row>
    <row r="112">
      <c r="B112" s="2"/>
      <c r="C112" s="4"/>
      <c r="D112" s="5">
        <v>2012.0</v>
      </c>
      <c r="E112" s="6">
        <v>2015.0</v>
      </c>
      <c r="F112" s="7"/>
      <c r="G112" s="7"/>
      <c r="H112" s="7"/>
      <c r="I112" s="7"/>
      <c r="J112" s="7"/>
      <c r="K112" s="7"/>
      <c r="L112" s="8"/>
    </row>
    <row r="113">
      <c r="B113" s="9"/>
      <c r="C113" s="10"/>
      <c r="D113" s="5" t="s">
        <v>1</v>
      </c>
      <c r="E113" s="11" t="s">
        <v>1</v>
      </c>
      <c r="F113" s="12" t="s">
        <v>2</v>
      </c>
      <c r="G113" s="12" t="s">
        <v>3</v>
      </c>
      <c r="H113" s="12" t="s">
        <v>4</v>
      </c>
      <c r="I113" s="12" t="s">
        <v>5</v>
      </c>
      <c r="J113" s="12" t="s">
        <v>6</v>
      </c>
      <c r="K113" s="12" t="s">
        <v>7</v>
      </c>
      <c r="L113" s="12" t="s">
        <v>8</v>
      </c>
    </row>
    <row r="114">
      <c r="B114" s="34" t="s">
        <v>376</v>
      </c>
      <c r="C114" s="35" t="s">
        <v>71</v>
      </c>
      <c r="D114" s="5"/>
      <c r="E114" s="11"/>
      <c r="F114" s="12"/>
      <c r="G114" s="12"/>
      <c r="H114" s="12"/>
      <c r="I114" s="12"/>
      <c r="J114" s="12"/>
      <c r="K114" s="12"/>
      <c r="L114" s="12"/>
    </row>
    <row r="115" ht="15.75" customHeight="1">
      <c r="B115" s="19"/>
      <c r="C115" s="14" t="s">
        <v>38</v>
      </c>
      <c r="D115" s="62">
        <v>0.066</v>
      </c>
      <c r="E115" s="17">
        <v>0.13465346534653466</v>
      </c>
      <c r="F115" s="17">
        <v>0.1833810888252149</v>
      </c>
      <c r="G115" s="17">
        <v>0.10975609756097562</v>
      </c>
      <c r="H115" s="17">
        <v>0.14124293785310735</v>
      </c>
      <c r="I115" s="14"/>
      <c r="J115" s="17">
        <v>0.06451612903225806</v>
      </c>
      <c r="K115" s="17">
        <v>0.05405405405405405</v>
      </c>
      <c r="L115" s="17">
        <v>0.11023622047244094</v>
      </c>
    </row>
    <row r="116">
      <c r="B116" s="20"/>
      <c r="C116" s="14" t="s">
        <v>57</v>
      </c>
      <c r="D116" s="62">
        <v>0.934</v>
      </c>
      <c r="E116" s="17">
        <v>0.8653465346534653</v>
      </c>
      <c r="F116" s="17">
        <v>0.816618911174785</v>
      </c>
      <c r="G116" s="17">
        <v>0.8902439024390244</v>
      </c>
      <c r="H116" s="17">
        <v>0.8587570621468926</v>
      </c>
      <c r="I116" s="17">
        <v>1.0</v>
      </c>
      <c r="J116" s="17">
        <v>0.9354838709677419</v>
      </c>
      <c r="K116" s="17">
        <v>0.9459459459459459</v>
      </c>
      <c r="L116" s="17">
        <v>0.8897637795275591</v>
      </c>
    </row>
    <row r="117">
      <c r="B117" s="14" t="s">
        <v>1</v>
      </c>
      <c r="C117" s="14"/>
      <c r="D117" s="63"/>
      <c r="E117" s="17">
        <v>1.0</v>
      </c>
      <c r="F117" s="17">
        <v>1.0</v>
      </c>
      <c r="G117" s="17">
        <v>1.0</v>
      </c>
      <c r="H117" s="17">
        <v>1.0</v>
      </c>
      <c r="I117" s="17">
        <v>1.0</v>
      </c>
      <c r="J117" s="17">
        <v>1.0</v>
      </c>
      <c r="K117" s="17">
        <v>1.0</v>
      </c>
      <c r="L117" s="17">
        <v>1.0</v>
      </c>
    </row>
    <row r="118">
      <c r="B118" s="3" t="s">
        <v>0</v>
      </c>
      <c r="C118" s="3"/>
      <c r="D118" s="58"/>
      <c r="E118" s="3"/>
      <c r="F118" s="3"/>
      <c r="G118" s="3"/>
      <c r="H118" s="3"/>
      <c r="I118" s="3"/>
      <c r="J118" s="3"/>
      <c r="K118" s="3"/>
      <c r="L118" s="3"/>
    </row>
    <row r="119">
      <c r="B119" s="2"/>
      <c r="C119" s="4"/>
      <c r="D119" s="5">
        <v>2012.0</v>
      </c>
      <c r="E119" s="6">
        <v>2015.0</v>
      </c>
      <c r="F119" s="7"/>
      <c r="G119" s="7"/>
      <c r="H119" s="7"/>
      <c r="I119" s="7"/>
      <c r="J119" s="7"/>
      <c r="K119" s="7"/>
      <c r="L119" s="8"/>
    </row>
    <row r="120">
      <c r="B120" s="9"/>
      <c r="C120" s="10"/>
      <c r="D120" s="5" t="s">
        <v>1</v>
      </c>
      <c r="E120" s="11" t="s">
        <v>1</v>
      </c>
      <c r="F120" s="12" t="s">
        <v>2</v>
      </c>
      <c r="G120" s="12" t="s">
        <v>3</v>
      </c>
      <c r="H120" s="12" t="s">
        <v>4</v>
      </c>
      <c r="I120" s="12" t="s">
        <v>5</v>
      </c>
      <c r="J120" s="12" t="s">
        <v>6</v>
      </c>
      <c r="K120" s="12" t="s">
        <v>7</v>
      </c>
      <c r="L120" s="12" t="s">
        <v>8</v>
      </c>
    </row>
    <row r="121">
      <c r="B121" s="34" t="s">
        <v>379</v>
      </c>
      <c r="C121" s="35" t="s">
        <v>71</v>
      </c>
      <c r="D121" s="5"/>
      <c r="E121" s="11"/>
      <c r="F121" s="12"/>
      <c r="G121" s="12"/>
      <c r="H121" s="12"/>
      <c r="I121" s="12"/>
      <c r="J121" s="12"/>
      <c r="K121" s="12"/>
      <c r="L121" s="12"/>
    </row>
    <row r="122" ht="15.75" customHeight="1">
      <c r="B122" s="19"/>
      <c r="C122" s="14" t="s">
        <v>38</v>
      </c>
      <c r="D122" s="68">
        <v>0.031</v>
      </c>
      <c r="E122" s="17">
        <v>0.02634245187436677</v>
      </c>
      <c r="F122" s="17">
        <v>0.034582132564841495</v>
      </c>
      <c r="G122" s="17">
        <v>0.04201680672268908</v>
      </c>
      <c r="H122" s="16">
        <v>0.005988023952095808</v>
      </c>
      <c r="I122" s="14"/>
      <c r="J122" s="17">
        <v>0.01639344262295082</v>
      </c>
      <c r="K122" s="14"/>
      <c r="L122" s="17">
        <v>0.015873015873015872</v>
      </c>
    </row>
    <row r="123">
      <c r="B123" s="20"/>
      <c r="C123" s="14" t="s">
        <v>57</v>
      </c>
      <c r="D123" s="68">
        <v>0.969</v>
      </c>
      <c r="E123" s="17">
        <v>0.9736575481256332</v>
      </c>
      <c r="F123" s="17">
        <v>0.9654178674351586</v>
      </c>
      <c r="G123" s="17">
        <v>0.957983193277311</v>
      </c>
      <c r="H123" s="17">
        <v>0.9940119760479043</v>
      </c>
      <c r="I123" s="17">
        <v>1.0</v>
      </c>
      <c r="J123" s="17">
        <v>0.9836065573770492</v>
      </c>
      <c r="K123" s="17">
        <v>1.0</v>
      </c>
      <c r="L123" s="17">
        <v>0.9841269841269842</v>
      </c>
    </row>
    <row r="124">
      <c r="B124" s="14" t="s">
        <v>1</v>
      </c>
      <c r="C124" s="14"/>
      <c r="D124" s="63"/>
      <c r="E124" s="17">
        <v>1.0</v>
      </c>
      <c r="F124" s="17">
        <v>1.0</v>
      </c>
      <c r="G124" s="17">
        <v>1.0</v>
      </c>
      <c r="H124" s="17">
        <v>1.0</v>
      </c>
      <c r="I124" s="17">
        <v>1.0</v>
      </c>
      <c r="J124" s="17">
        <v>1.0</v>
      </c>
      <c r="K124" s="17">
        <v>1.0</v>
      </c>
      <c r="L124" s="17">
        <v>1.0</v>
      </c>
    </row>
    <row r="125">
      <c r="B125" s="3" t="s">
        <v>0</v>
      </c>
      <c r="C125" s="3"/>
      <c r="D125" s="58"/>
      <c r="E125" s="3"/>
      <c r="F125" s="3"/>
      <c r="G125" s="3"/>
      <c r="H125" s="3"/>
      <c r="I125" s="3"/>
      <c r="J125" s="3"/>
      <c r="K125" s="3"/>
      <c r="L125" s="3"/>
    </row>
    <row r="126">
      <c r="B126" s="2"/>
      <c r="C126" s="4"/>
      <c r="D126" s="5">
        <v>2012.0</v>
      </c>
      <c r="E126" s="6">
        <v>2015.0</v>
      </c>
      <c r="F126" s="7"/>
      <c r="G126" s="7"/>
      <c r="H126" s="7"/>
      <c r="I126" s="7"/>
      <c r="J126" s="7"/>
      <c r="K126" s="7"/>
      <c r="L126" s="8"/>
    </row>
    <row r="127">
      <c r="B127" s="9"/>
      <c r="C127" s="10"/>
      <c r="D127" s="5" t="s">
        <v>1</v>
      </c>
      <c r="E127" s="11" t="s">
        <v>1</v>
      </c>
      <c r="F127" s="12" t="s">
        <v>2</v>
      </c>
      <c r="G127" s="12" t="s">
        <v>3</v>
      </c>
      <c r="H127" s="12" t="s">
        <v>4</v>
      </c>
      <c r="I127" s="12" t="s">
        <v>5</v>
      </c>
      <c r="J127" s="12" t="s">
        <v>6</v>
      </c>
      <c r="K127" s="12" t="s">
        <v>7</v>
      </c>
      <c r="L127" s="12" t="s">
        <v>8</v>
      </c>
    </row>
    <row r="128">
      <c r="B128" s="34" t="s">
        <v>387</v>
      </c>
      <c r="C128" s="35" t="s">
        <v>71</v>
      </c>
      <c r="D128" s="5"/>
      <c r="E128" s="11"/>
      <c r="F128" s="12"/>
      <c r="G128" s="12"/>
      <c r="H128" s="12"/>
      <c r="I128" s="12"/>
      <c r="J128" s="12"/>
      <c r="K128" s="12"/>
      <c r="L128" s="12"/>
    </row>
    <row r="129" ht="15.75" customHeight="1">
      <c r="B129" s="19"/>
      <c r="C129" s="14" t="s">
        <v>38</v>
      </c>
      <c r="D129" s="60"/>
      <c r="E129" s="17">
        <v>0.04641775983854692</v>
      </c>
      <c r="F129" s="17">
        <v>0.09221902017291067</v>
      </c>
      <c r="G129" s="17">
        <v>0.04166666666666667</v>
      </c>
      <c r="H129" s="17">
        <v>0.023529411764705882</v>
      </c>
      <c r="I129" s="14"/>
      <c r="J129" s="14"/>
      <c r="K129" s="14"/>
      <c r="L129" s="14"/>
    </row>
    <row r="130">
      <c r="B130" s="20"/>
      <c r="C130" s="14" t="s">
        <v>57</v>
      </c>
      <c r="D130" s="60"/>
      <c r="E130" s="17">
        <v>0.9535822401614531</v>
      </c>
      <c r="F130" s="17">
        <v>0.9077809798270893</v>
      </c>
      <c r="G130" s="17">
        <v>0.9583333333333333</v>
      </c>
      <c r="H130" s="17">
        <v>0.9764705882352941</v>
      </c>
      <c r="I130" s="17">
        <v>1.0</v>
      </c>
      <c r="J130" s="17">
        <v>1.0</v>
      </c>
      <c r="K130" s="17">
        <v>1.0</v>
      </c>
      <c r="L130" s="17">
        <v>1.0</v>
      </c>
    </row>
    <row r="131">
      <c r="B131" s="14" t="s">
        <v>1</v>
      </c>
      <c r="C131" s="14"/>
      <c r="D131" s="60"/>
      <c r="E131" s="17">
        <v>1.0</v>
      </c>
      <c r="F131" s="17">
        <v>1.0</v>
      </c>
      <c r="G131" s="17">
        <v>1.0</v>
      </c>
      <c r="H131" s="17">
        <v>1.0</v>
      </c>
      <c r="I131" s="17">
        <v>1.0</v>
      </c>
      <c r="J131" s="17">
        <v>1.0</v>
      </c>
      <c r="K131" s="17">
        <v>1.0</v>
      </c>
      <c r="L131" s="17">
        <v>1.0</v>
      </c>
    </row>
    <row r="132">
      <c r="B132" s="3" t="s">
        <v>0</v>
      </c>
      <c r="C132" s="3"/>
      <c r="D132" s="58"/>
      <c r="E132" s="3"/>
      <c r="F132" s="3"/>
      <c r="G132" s="3"/>
      <c r="H132" s="3"/>
      <c r="I132" s="3"/>
      <c r="J132" s="3"/>
      <c r="K132" s="3"/>
      <c r="L132" s="3"/>
    </row>
    <row r="133">
      <c r="B133" s="2"/>
      <c r="C133" s="4"/>
      <c r="D133" s="5">
        <v>2012.0</v>
      </c>
      <c r="E133" s="6">
        <v>2015.0</v>
      </c>
      <c r="F133" s="7"/>
      <c r="G133" s="7"/>
      <c r="H133" s="7"/>
      <c r="I133" s="7"/>
      <c r="J133" s="7"/>
      <c r="K133" s="7"/>
      <c r="L133" s="8"/>
    </row>
    <row r="134">
      <c r="B134" s="9"/>
      <c r="C134" s="10"/>
      <c r="D134" s="5" t="s">
        <v>1</v>
      </c>
      <c r="E134" s="11" t="s">
        <v>1</v>
      </c>
      <c r="F134" s="12" t="s">
        <v>2</v>
      </c>
      <c r="G134" s="12" t="s">
        <v>3</v>
      </c>
      <c r="H134" s="12" t="s">
        <v>4</v>
      </c>
      <c r="I134" s="12" t="s">
        <v>5</v>
      </c>
      <c r="J134" s="12" t="s">
        <v>6</v>
      </c>
      <c r="K134" s="12" t="s">
        <v>7</v>
      </c>
      <c r="L134" s="12" t="s">
        <v>8</v>
      </c>
    </row>
    <row r="135" ht="16.5" customHeight="1">
      <c r="B135" s="34" t="s">
        <v>390</v>
      </c>
      <c r="C135" s="35" t="s">
        <v>71</v>
      </c>
      <c r="D135" s="5"/>
      <c r="E135" s="11"/>
      <c r="F135" s="12"/>
      <c r="G135" s="12"/>
      <c r="H135" s="12"/>
      <c r="I135" s="12"/>
      <c r="J135" s="12"/>
      <c r="K135" s="12"/>
      <c r="L135" s="12"/>
    </row>
    <row r="136" ht="15.75" customHeight="1">
      <c r="B136" s="19"/>
      <c r="C136" s="14" t="s">
        <v>38</v>
      </c>
      <c r="D136" s="60"/>
      <c r="E136" s="16">
        <v>0.007033997655334114</v>
      </c>
      <c r="F136" s="17">
        <v>0.01444043321299639</v>
      </c>
      <c r="G136" s="16">
        <v>0.00975609756097561</v>
      </c>
      <c r="H136" s="14"/>
      <c r="I136" s="14"/>
      <c r="J136" s="14"/>
      <c r="K136" s="14"/>
      <c r="L136" s="14"/>
    </row>
    <row r="137">
      <c r="B137" s="20"/>
      <c r="C137" s="14" t="s">
        <v>57</v>
      </c>
      <c r="D137" s="60"/>
      <c r="E137" s="17">
        <v>0.9929660023446659</v>
      </c>
      <c r="F137" s="17">
        <v>0.9855595667870035</v>
      </c>
      <c r="G137" s="17">
        <v>0.9902439024390245</v>
      </c>
      <c r="H137" s="17">
        <v>1.0</v>
      </c>
      <c r="I137" s="17">
        <v>1.0</v>
      </c>
      <c r="J137" s="17">
        <v>1.0</v>
      </c>
      <c r="K137" s="17">
        <v>1.0</v>
      </c>
      <c r="L137" s="17">
        <v>1.0</v>
      </c>
    </row>
    <row r="138">
      <c r="B138" s="14" t="s">
        <v>1</v>
      </c>
      <c r="C138" s="14"/>
      <c r="D138" s="60"/>
      <c r="E138" s="17">
        <v>1.0</v>
      </c>
      <c r="F138" s="17">
        <v>1.0</v>
      </c>
      <c r="G138" s="17">
        <v>1.0</v>
      </c>
      <c r="H138" s="17">
        <v>1.0</v>
      </c>
      <c r="I138" s="17">
        <v>1.0</v>
      </c>
      <c r="J138" s="17">
        <v>1.0</v>
      </c>
      <c r="K138" s="17">
        <v>1.0</v>
      </c>
      <c r="L138" s="17">
        <v>1.0</v>
      </c>
    </row>
    <row r="139">
      <c r="B139" s="3"/>
      <c r="C139" s="3"/>
      <c r="D139" s="58"/>
      <c r="E139" s="51"/>
      <c r="F139" s="51"/>
      <c r="G139" s="51"/>
      <c r="H139" s="51"/>
      <c r="I139" s="51"/>
      <c r="J139" s="51"/>
      <c r="K139" s="51"/>
      <c r="L139" s="51"/>
    </row>
    <row r="140">
      <c r="A140" s="28"/>
      <c r="B140" s="70"/>
      <c r="C140" s="4"/>
      <c r="D140" s="71">
        <v>2012.0</v>
      </c>
      <c r="E140" s="72">
        <v>2015.0</v>
      </c>
      <c r="F140" s="7"/>
      <c r="G140" s="7"/>
      <c r="H140" s="7"/>
      <c r="I140" s="7"/>
      <c r="J140" s="7"/>
      <c r="K140" s="7"/>
      <c r="L140" s="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9"/>
      <c r="C141" s="10"/>
      <c r="D141" s="20"/>
      <c r="E141" s="73" t="s">
        <v>1</v>
      </c>
      <c r="F141" s="40">
        <v>1.0</v>
      </c>
      <c r="G141" s="40">
        <v>2.0</v>
      </c>
      <c r="H141" s="40">
        <v>3.0</v>
      </c>
      <c r="I141" s="40">
        <v>4.0</v>
      </c>
      <c r="J141" s="40">
        <v>5.0</v>
      </c>
      <c r="K141" s="40">
        <v>6.0</v>
      </c>
      <c r="L141" s="40">
        <v>7.0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22.5" customHeight="1">
      <c r="B142" s="34" t="s">
        <v>399</v>
      </c>
      <c r="C142" s="21" t="s">
        <v>12</v>
      </c>
      <c r="D142" s="74"/>
      <c r="E142" s="75">
        <v>4.99621696365672E-4</v>
      </c>
      <c r="F142" s="23">
        <v>0.0</v>
      </c>
      <c r="G142" s="23">
        <v>0.6</v>
      </c>
      <c r="H142" s="23">
        <v>0.1</v>
      </c>
      <c r="I142" s="23">
        <v>0.0</v>
      </c>
      <c r="J142" s="23">
        <v>0.0</v>
      </c>
      <c r="K142" s="23">
        <v>0.2</v>
      </c>
      <c r="L142" s="76">
        <v>0.1</v>
      </c>
      <c r="M142" s="55">
        <f t="shared" ref="M142:M150" si="1">SUM(F142:L142)</f>
        <v>1</v>
      </c>
    </row>
    <row r="143">
      <c r="B143" s="19"/>
      <c r="C143" s="21" t="s">
        <v>38</v>
      </c>
      <c r="D143" s="74"/>
      <c r="E143" s="77">
        <v>0.0141015940932452</v>
      </c>
      <c r="F143" s="23">
        <v>0.311</v>
      </c>
      <c r="G143" s="23">
        <v>0.29</v>
      </c>
      <c r="H143" s="23">
        <v>0.134</v>
      </c>
      <c r="I143" s="23">
        <v>0.016</v>
      </c>
      <c r="J143" s="23">
        <v>0.064</v>
      </c>
      <c r="K143" s="23">
        <v>0.054</v>
      </c>
      <c r="L143" s="76">
        <v>0.131</v>
      </c>
      <c r="M143" s="55">
        <f t="shared" si="1"/>
        <v>1</v>
      </c>
    </row>
    <row r="144" ht="16.5" customHeight="1">
      <c r="B144" s="20"/>
      <c r="C144" s="21" t="s">
        <v>57</v>
      </c>
      <c r="D144" s="74"/>
      <c r="E144" s="75">
        <v>0.985398784210389</v>
      </c>
      <c r="F144" s="23">
        <v>0.307</v>
      </c>
      <c r="G144" s="23">
        <v>0.294</v>
      </c>
      <c r="H144" s="23">
        <v>0.133</v>
      </c>
      <c r="I144" s="23">
        <v>0.016</v>
      </c>
      <c r="J144" s="23">
        <v>0.063</v>
      </c>
      <c r="K144" s="23">
        <v>0.056</v>
      </c>
      <c r="L144" s="76">
        <v>0.131</v>
      </c>
      <c r="M144" s="55">
        <f t="shared" si="1"/>
        <v>1</v>
      </c>
    </row>
    <row r="145" ht="17.25" customHeight="1">
      <c r="B145" s="34" t="s">
        <v>409</v>
      </c>
      <c r="C145" s="21" t="s">
        <v>12</v>
      </c>
      <c r="D145" s="74"/>
      <c r="E145" s="77">
        <v>5.00973825098653E-4</v>
      </c>
      <c r="F145" s="23">
        <v>0.0</v>
      </c>
      <c r="G145" s="23">
        <v>0.667</v>
      </c>
      <c r="H145" s="23">
        <v>0.333</v>
      </c>
      <c r="I145" s="23">
        <v>0.0</v>
      </c>
      <c r="J145" s="23">
        <v>0.0</v>
      </c>
      <c r="K145" s="23">
        <v>0.0</v>
      </c>
      <c r="L145" s="76">
        <v>0.0</v>
      </c>
      <c r="M145" s="55">
        <f t="shared" si="1"/>
        <v>1</v>
      </c>
    </row>
    <row r="146" ht="19.5" customHeight="1">
      <c r="A146" s="28"/>
      <c r="B146" s="19"/>
      <c r="C146" s="21" t="s">
        <v>38</v>
      </c>
      <c r="D146" s="74"/>
      <c r="E146" s="75">
        <v>0.00513400068802145</v>
      </c>
      <c r="F146" s="23">
        <v>0.309</v>
      </c>
      <c r="G146" s="23">
        <v>0.291</v>
      </c>
      <c r="H146" s="23">
        <v>0.133</v>
      </c>
      <c r="I146" s="23">
        <v>0.016</v>
      </c>
      <c r="J146" s="23">
        <v>0.063</v>
      </c>
      <c r="K146" s="23">
        <v>0.057</v>
      </c>
      <c r="L146" s="76">
        <v>0.132</v>
      </c>
      <c r="M146" s="55">
        <f t="shared" si="1"/>
        <v>1.001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0"/>
      <c r="C147" s="21" t="s">
        <v>57</v>
      </c>
      <c r="D147" s="74"/>
      <c r="E147" s="77">
        <v>0.99436502548688</v>
      </c>
      <c r="F147" s="23">
        <v>0.308</v>
      </c>
      <c r="G147" s="23">
        <v>0.292</v>
      </c>
      <c r="H147" s="23">
        <v>0.134</v>
      </c>
      <c r="I147" s="23">
        <v>0.016</v>
      </c>
      <c r="J147" s="23">
        <v>0.063</v>
      </c>
      <c r="K147" s="23">
        <v>0.056</v>
      </c>
      <c r="L147" s="76">
        <v>0.131</v>
      </c>
      <c r="M147" s="55">
        <f t="shared" si="1"/>
        <v>1</v>
      </c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3.5" customHeight="1">
      <c r="A148" s="28"/>
      <c r="B148" s="34" t="s">
        <v>414</v>
      </c>
      <c r="C148" s="21" t="s">
        <v>12</v>
      </c>
      <c r="D148" s="74"/>
      <c r="E148" s="75">
        <v>5.01476278077102E-4</v>
      </c>
      <c r="F148" s="23">
        <v>0.0</v>
      </c>
      <c r="G148" s="23">
        <v>0.667</v>
      </c>
      <c r="H148" s="23">
        <v>0.333</v>
      </c>
      <c r="I148" s="23">
        <v>0.0</v>
      </c>
      <c r="J148" s="23">
        <v>0.0</v>
      </c>
      <c r="K148" s="23">
        <v>0.0</v>
      </c>
      <c r="L148" s="76">
        <v>0.0</v>
      </c>
      <c r="M148" s="55">
        <f t="shared" si="1"/>
        <v>1</v>
      </c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9.5" customHeight="1">
      <c r="B149" s="19"/>
      <c r="C149" s="21" t="s">
        <v>38</v>
      </c>
      <c r="D149" s="74"/>
      <c r="E149" s="78">
        <v>0.00590380297088683</v>
      </c>
      <c r="F149" s="23">
        <v>0.31</v>
      </c>
      <c r="G149" s="23">
        <v>0.292</v>
      </c>
      <c r="H149" s="23">
        <v>0.133</v>
      </c>
      <c r="I149" s="23">
        <v>0.016</v>
      </c>
      <c r="J149" s="23">
        <v>0.062</v>
      </c>
      <c r="K149" s="23">
        <v>0.055</v>
      </c>
      <c r="L149" s="76">
        <v>0.132</v>
      </c>
      <c r="M149" s="55">
        <f t="shared" si="1"/>
        <v>1</v>
      </c>
    </row>
    <row r="150" ht="21.0" customHeight="1">
      <c r="B150" s="20"/>
      <c r="C150" s="21" t="s">
        <v>57</v>
      </c>
      <c r="D150" s="74"/>
      <c r="E150" s="78">
        <v>0.993594720751036</v>
      </c>
      <c r="F150" s="23">
        <v>0.309</v>
      </c>
      <c r="G150" s="23">
        <v>0.293</v>
      </c>
      <c r="H150" s="23">
        <v>0.134</v>
      </c>
      <c r="I150" s="23">
        <v>0.016</v>
      </c>
      <c r="J150" s="23">
        <v>0.062</v>
      </c>
      <c r="K150" s="23">
        <v>0.055</v>
      </c>
      <c r="L150" s="76">
        <v>0.131</v>
      </c>
      <c r="M150" s="55">
        <f t="shared" si="1"/>
        <v>1</v>
      </c>
    </row>
    <row r="151" ht="21.0" customHeight="1">
      <c r="A151" s="28"/>
      <c r="B151" s="28"/>
      <c r="C151" s="28"/>
      <c r="D151" s="28"/>
      <c r="E151" s="79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21.0" customHeight="1">
      <c r="A152" s="28"/>
      <c r="B152" s="70"/>
      <c r="C152" s="4"/>
      <c r="D152" s="71">
        <v>2012.0</v>
      </c>
      <c r="E152" s="72">
        <v>2015.0</v>
      </c>
      <c r="F152" s="7"/>
      <c r="G152" s="7"/>
      <c r="H152" s="7"/>
      <c r="I152" s="7"/>
      <c r="J152" s="7"/>
      <c r="K152" s="7"/>
      <c r="L152" s="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21.0" customHeight="1">
      <c r="A153" s="28"/>
      <c r="B153" s="9"/>
      <c r="C153" s="10"/>
      <c r="D153" s="20"/>
      <c r="E153" s="40">
        <v>1.0</v>
      </c>
      <c r="F153" s="40">
        <v>2.0</v>
      </c>
      <c r="G153" s="40">
        <v>3.0</v>
      </c>
      <c r="H153" s="40">
        <v>4.0</v>
      </c>
      <c r="I153" s="40">
        <v>5.0</v>
      </c>
      <c r="J153" s="40">
        <v>6.0</v>
      </c>
      <c r="K153" s="40">
        <v>7.0</v>
      </c>
      <c r="L153" s="40" t="s">
        <v>1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21.0" customHeight="1">
      <c r="A154" s="28"/>
      <c r="B154" s="34" t="s">
        <v>417</v>
      </c>
      <c r="C154" s="21" t="s">
        <v>418</v>
      </c>
      <c r="D154" s="74"/>
      <c r="E154" s="23">
        <v>0.45</v>
      </c>
      <c r="F154" s="23">
        <v>0.47509578544061304</v>
      </c>
      <c r="G154" s="23">
        <v>0.4471544715447155</v>
      </c>
      <c r="H154" s="23">
        <v>0.3846153846153846</v>
      </c>
      <c r="I154" s="23">
        <v>0.3584905660377358</v>
      </c>
      <c r="J154" s="23">
        <v>0.5535714285714285</v>
      </c>
      <c r="K154" s="23">
        <v>0.22522522522522523</v>
      </c>
      <c r="L154" s="23">
        <v>0.43009605122732125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21.0" customHeight="1">
      <c r="A155" s="28"/>
      <c r="B155" s="19"/>
      <c r="C155" s="14" t="s">
        <v>57</v>
      </c>
      <c r="D155" s="74"/>
      <c r="E155" s="23">
        <v>0.55</v>
      </c>
      <c r="F155" s="23">
        <v>0.524904214559387</v>
      </c>
      <c r="G155" s="23">
        <v>0.5528455284552846</v>
      </c>
      <c r="H155" s="23">
        <v>0.6153846153846154</v>
      </c>
      <c r="I155" s="23">
        <v>0.6415094339622641</v>
      </c>
      <c r="J155" s="23">
        <v>0.44642857142857145</v>
      </c>
      <c r="K155" s="23">
        <v>0.7747747747747747</v>
      </c>
      <c r="L155" s="23">
        <v>0.5699039487726787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21.0" customHeight="1">
      <c r="A156" s="28"/>
      <c r="B156" s="20"/>
      <c r="C156" s="28" t="s">
        <v>1</v>
      </c>
      <c r="D156" s="74"/>
      <c r="E156" s="23">
        <v>1.0</v>
      </c>
      <c r="F156" s="23">
        <v>1.0</v>
      </c>
      <c r="G156" s="23">
        <v>1.0</v>
      </c>
      <c r="H156" s="23">
        <v>1.0</v>
      </c>
      <c r="I156" s="23">
        <v>1.0</v>
      </c>
      <c r="J156" s="23">
        <v>1.0</v>
      </c>
      <c r="K156" s="23">
        <v>1.0</v>
      </c>
      <c r="L156" s="23">
        <v>1.0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21.0" customHeight="1">
      <c r="A157" s="28"/>
      <c r="B157" s="58"/>
      <c r="C157" s="3"/>
      <c r="D157" s="28"/>
      <c r="E157" s="55"/>
      <c r="F157" s="55"/>
      <c r="G157" s="55"/>
      <c r="H157" s="55"/>
      <c r="I157" s="55"/>
      <c r="J157" s="55"/>
      <c r="K157" s="55"/>
      <c r="L157" s="55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21.0" customHeight="1">
      <c r="A158" s="28"/>
      <c r="B158" s="70"/>
      <c r="C158" s="4"/>
      <c r="D158" s="71">
        <v>2012.0</v>
      </c>
      <c r="E158" s="72">
        <v>2015.0</v>
      </c>
      <c r="F158" s="7"/>
      <c r="G158" s="7"/>
      <c r="H158" s="7"/>
      <c r="I158" s="7"/>
      <c r="J158" s="7"/>
      <c r="K158" s="7"/>
      <c r="L158" s="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21.0" customHeight="1">
      <c r="A159" s="28"/>
      <c r="B159" s="9"/>
      <c r="C159" s="10"/>
      <c r="D159" s="20"/>
      <c r="E159" s="40">
        <v>1.0</v>
      </c>
      <c r="F159" s="40">
        <v>2.0</v>
      </c>
      <c r="G159" s="40">
        <v>3.0</v>
      </c>
      <c r="H159" s="40">
        <v>4.0</v>
      </c>
      <c r="I159" s="40">
        <v>5.0</v>
      </c>
      <c r="J159" s="40">
        <v>6.0</v>
      </c>
      <c r="K159" s="40">
        <v>7.0</v>
      </c>
      <c r="L159" s="40" t="s">
        <v>1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21.0" customHeight="1">
      <c r="A160" s="28"/>
      <c r="B160" s="34" t="s">
        <v>427</v>
      </c>
      <c r="C160" s="21" t="s">
        <v>38</v>
      </c>
      <c r="D160" s="74"/>
      <c r="E160" s="23">
        <v>0.34883720930232553</v>
      </c>
      <c r="F160" s="23">
        <v>0.2975206611570248</v>
      </c>
      <c r="G160" s="23">
        <v>0.5704697986577181</v>
      </c>
      <c r="H160" s="23">
        <v>0.5384615384615384</v>
      </c>
      <c r="I160" s="23">
        <v>0.734375</v>
      </c>
      <c r="J160" s="23">
        <v>0.5283018867924528</v>
      </c>
      <c r="K160" s="23">
        <v>0.3097345132743363</v>
      </c>
      <c r="L160" s="23">
        <v>0.4080717488789238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21.0" customHeight="1">
      <c r="A161" s="28"/>
      <c r="B161" s="19"/>
      <c r="C161" s="21" t="s">
        <v>57</v>
      </c>
      <c r="D161" s="74"/>
      <c r="E161" s="23">
        <v>0.6511627906976745</v>
      </c>
      <c r="F161" s="23">
        <v>0.7024793388429752</v>
      </c>
      <c r="G161" s="23">
        <v>0.4295302013422819</v>
      </c>
      <c r="H161" s="23">
        <v>0.4615384615384615</v>
      </c>
      <c r="I161" s="23">
        <v>0.265625</v>
      </c>
      <c r="J161" s="23">
        <v>0.4716981132075472</v>
      </c>
      <c r="K161" s="23">
        <v>0.6902654867256638</v>
      </c>
      <c r="L161" s="23">
        <v>0.5919282511210762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21.0" customHeight="1">
      <c r="A162" s="28"/>
      <c r="B162" s="20"/>
      <c r="C162" s="28" t="s">
        <v>1</v>
      </c>
      <c r="D162" s="74"/>
      <c r="E162" s="23">
        <v>1.0</v>
      </c>
      <c r="F162" s="23">
        <v>1.0</v>
      </c>
      <c r="G162" s="23">
        <v>1.0</v>
      </c>
      <c r="H162" s="23">
        <v>1.0</v>
      </c>
      <c r="I162" s="23">
        <v>1.0</v>
      </c>
      <c r="J162" s="23">
        <v>1.0</v>
      </c>
      <c r="K162" s="23">
        <v>1.0</v>
      </c>
      <c r="L162" s="23">
        <v>1.0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0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B164" s="80" t="s">
        <v>429</v>
      </c>
      <c r="C164" s="35"/>
      <c r="D164" s="59">
        <v>2012.0</v>
      </c>
      <c r="E164" s="5">
        <v>2015.0</v>
      </c>
    </row>
    <row r="165">
      <c r="B165" s="19"/>
      <c r="C165" s="35" t="s">
        <v>71</v>
      </c>
      <c r="D165" s="59"/>
      <c r="E165" s="61">
        <v>0.0</v>
      </c>
    </row>
    <row r="166" ht="15.0" customHeight="1">
      <c r="B166" s="19"/>
      <c r="C166" s="14" t="s">
        <v>271</v>
      </c>
      <c r="D166" s="60"/>
      <c r="E166" s="81">
        <v>0.235758585046514</v>
      </c>
    </row>
    <row r="167">
      <c r="B167" s="19"/>
      <c r="C167" s="14" t="s">
        <v>272</v>
      </c>
      <c r="D167" s="60"/>
      <c r="E167" s="81">
        <v>0.560210175720684</v>
      </c>
    </row>
    <row r="168">
      <c r="B168" s="19"/>
      <c r="C168" s="14" t="s">
        <v>273</v>
      </c>
      <c r="D168" s="60"/>
      <c r="E168" s="81">
        <v>0.101527506603882</v>
      </c>
    </row>
    <row r="169">
      <c r="B169" s="19"/>
      <c r="C169" s="14" t="s">
        <v>274</v>
      </c>
      <c r="D169" s="60"/>
      <c r="E169" s="81">
        <v>0.0622487653612036</v>
      </c>
    </row>
    <row r="170">
      <c r="B170" s="19"/>
      <c r="C170" s="14" t="s">
        <v>275</v>
      </c>
      <c r="D170" s="60"/>
      <c r="E170" s="81">
        <v>0.0402549672677156</v>
      </c>
    </row>
    <row r="171">
      <c r="B171" s="20"/>
      <c r="C171" s="14" t="s">
        <v>1</v>
      </c>
      <c r="D171" s="60"/>
      <c r="E171" s="81">
        <v>1.0</v>
      </c>
    </row>
    <row r="172">
      <c r="C172" s="1"/>
      <c r="D172" s="1"/>
    </row>
    <row r="173">
      <c r="B173" s="80" t="s">
        <v>435</v>
      </c>
      <c r="C173" s="80"/>
      <c r="D173" s="25">
        <v>2012.0</v>
      </c>
      <c r="E173" s="25">
        <v>2015.0</v>
      </c>
    </row>
    <row r="174" ht="15.0" customHeight="1">
      <c r="B174" s="19"/>
      <c r="C174" s="35" t="s">
        <v>71</v>
      </c>
      <c r="D174" s="68">
        <v>0.0</v>
      </c>
      <c r="E174" s="23">
        <v>0.0</v>
      </c>
    </row>
    <row r="175" ht="15.0" customHeight="1">
      <c r="B175" s="19"/>
      <c r="C175" s="14" t="s">
        <v>271</v>
      </c>
      <c r="D175" s="62">
        <v>0.165</v>
      </c>
      <c r="E175" s="81">
        <v>0.124464230741907</v>
      </c>
    </row>
    <row r="176">
      <c r="B176" s="19"/>
      <c r="C176" s="14" t="s">
        <v>272</v>
      </c>
      <c r="D176" s="62">
        <v>0.536</v>
      </c>
      <c r="E176" s="81">
        <v>0.570555779203865</v>
      </c>
    </row>
    <row r="177">
      <c r="B177" s="19"/>
      <c r="C177" s="14" t="s">
        <v>273</v>
      </c>
      <c r="D177" s="62">
        <v>0.167</v>
      </c>
      <c r="E177" s="81">
        <v>0.131757796774728</v>
      </c>
    </row>
    <row r="178">
      <c r="B178" s="19"/>
      <c r="C178" s="14" t="s">
        <v>274</v>
      </c>
      <c r="D178" s="62">
        <v>0.078</v>
      </c>
      <c r="E178" s="81">
        <v>0.121883066139383</v>
      </c>
    </row>
    <row r="179">
      <c r="B179" s="19"/>
      <c r="C179" s="14" t="s">
        <v>275</v>
      </c>
      <c r="D179" s="62">
        <v>0.048</v>
      </c>
      <c r="E179" s="81">
        <v>0.051339127140117</v>
      </c>
    </row>
    <row r="180">
      <c r="B180" s="20"/>
      <c r="C180" s="14" t="s">
        <v>1</v>
      </c>
      <c r="D180" s="82">
        <v>1.0</v>
      </c>
      <c r="E180" s="81">
        <v>1.0</v>
      </c>
    </row>
    <row r="181">
      <c r="D181" s="65"/>
    </row>
    <row r="182">
      <c r="B182" s="80" t="s">
        <v>439</v>
      </c>
      <c r="C182" s="50"/>
      <c r="D182" s="5">
        <v>2012.0</v>
      </c>
      <c r="E182" s="5">
        <v>2015.0</v>
      </c>
    </row>
    <row r="183">
      <c r="B183" s="19"/>
      <c r="C183" s="35" t="s">
        <v>71</v>
      </c>
      <c r="D183" s="61">
        <v>0.0</v>
      </c>
      <c r="E183" s="61">
        <v>0.0</v>
      </c>
    </row>
    <row r="184" ht="15.0" customHeight="1">
      <c r="B184" s="19"/>
      <c r="C184" s="14" t="s">
        <v>271</v>
      </c>
      <c r="D184" s="62">
        <v>0.135</v>
      </c>
      <c r="E184" s="81">
        <v>0.0867403314917127</v>
      </c>
    </row>
    <row r="185">
      <c r="B185" s="19"/>
      <c r="C185" s="14" t="s">
        <v>272</v>
      </c>
      <c r="D185" s="62">
        <v>0.496</v>
      </c>
      <c r="E185" s="81">
        <v>0.431719207019825</v>
      </c>
    </row>
    <row r="186">
      <c r="B186" s="19"/>
      <c r="C186" s="14" t="s">
        <v>273</v>
      </c>
      <c r="D186" s="62">
        <v>0.202</v>
      </c>
      <c r="E186" s="81">
        <v>0.185960350991225</v>
      </c>
    </row>
    <row r="187">
      <c r="B187" s="19"/>
      <c r="C187" s="14" t="s">
        <v>274</v>
      </c>
      <c r="D187" s="62">
        <v>0.093</v>
      </c>
      <c r="E187" s="81">
        <v>0.141208969775756</v>
      </c>
    </row>
    <row r="188">
      <c r="B188" s="19"/>
      <c r="C188" s="14" t="s">
        <v>275</v>
      </c>
      <c r="D188" s="62">
        <v>0.004</v>
      </c>
      <c r="E188" s="81">
        <v>0.154371140721482</v>
      </c>
    </row>
    <row r="189">
      <c r="B189" s="20"/>
      <c r="C189" s="14" t="s">
        <v>1</v>
      </c>
      <c r="D189" s="63"/>
      <c r="E189" s="81">
        <v>1.0</v>
      </c>
    </row>
    <row r="190">
      <c r="C190" s="1"/>
      <c r="D190" s="1"/>
    </row>
    <row r="191">
      <c r="B191" s="80" t="s">
        <v>440</v>
      </c>
      <c r="C191" s="35"/>
      <c r="D191" s="59">
        <v>2012.0</v>
      </c>
      <c r="E191" s="5">
        <v>2015.0</v>
      </c>
    </row>
    <row r="192" ht="15.0" customHeight="1">
      <c r="B192" s="19"/>
      <c r="C192" s="14" t="s">
        <v>12</v>
      </c>
      <c r="D192" s="60"/>
      <c r="E192" s="81">
        <v>0.0691142436355986</v>
      </c>
    </row>
    <row r="193">
      <c r="B193" s="19"/>
      <c r="C193" s="14" t="s">
        <v>271</v>
      </c>
      <c r="D193" s="60"/>
      <c r="E193" s="81">
        <v>0.0691142436355986</v>
      </c>
    </row>
    <row r="194">
      <c r="B194" s="19"/>
      <c r="C194" s="14" t="s">
        <v>272</v>
      </c>
      <c r="D194" s="60"/>
      <c r="E194" s="81">
        <v>0.434252051335998</v>
      </c>
    </row>
    <row r="195">
      <c r="B195" s="19"/>
      <c r="C195" s="14" t="s">
        <v>274</v>
      </c>
      <c r="D195" s="60"/>
      <c r="E195" s="81">
        <v>0.427519461392805</v>
      </c>
    </row>
    <row r="196">
      <c r="B196" s="20"/>
      <c r="C196" s="14" t="s">
        <v>1</v>
      </c>
      <c r="D196" s="60"/>
      <c r="E196" s="81">
        <v>1.0</v>
      </c>
    </row>
    <row r="197">
      <c r="D197" s="65"/>
    </row>
    <row r="198">
      <c r="C198" s="1"/>
      <c r="D198" s="1"/>
    </row>
    <row r="199">
      <c r="B199" s="80" t="s">
        <v>441</v>
      </c>
      <c r="C199" s="35"/>
      <c r="D199" s="59">
        <v>2012.0</v>
      </c>
      <c r="E199" s="5">
        <v>2015.0</v>
      </c>
    </row>
    <row r="200" ht="15.75" customHeight="1">
      <c r="B200" s="19"/>
      <c r="C200" s="14" t="s">
        <v>12</v>
      </c>
      <c r="D200" s="60"/>
      <c r="E200" s="81">
        <v>0.0281411018628617</v>
      </c>
    </row>
    <row r="201">
      <c r="B201" s="19"/>
      <c r="C201" s="14" t="s">
        <v>271</v>
      </c>
      <c r="D201" s="60"/>
      <c r="E201" s="81">
        <v>0.820055489496631</v>
      </c>
    </row>
    <row r="202">
      <c r="B202" s="19"/>
      <c r="C202" s="14" t="s">
        <v>273</v>
      </c>
      <c r="D202" s="60"/>
      <c r="E202" s="81">
        <v>0.151803408640507</v>
      </c>
    </row>
    <row r="203">
      <c r="B203" s="20"/>
      <c r="C203" s="14" t="s">
        <v>1</v>
      </c>
      <c r="D203" s="60"/>
      <c r="E203" s="81">
        <v>1.0</v>
      </c>
    </row>
    <row r="204">
      <c r="D204" s="65"/>
    </row>
    <row r="205">
      <c r="C205" s="1"/>
      <c r="D205" s="1"/>
    </row>
    <row r="206" ht="15.0" customHeight="1">
      <c r="B206" s="80" t="s">
        <v>442</v>
      </c>
      <c r="C206" s="35"/>
      <c r="D206" s="59">
        <v>2012.0</v>
      </c>
      <c r="E206" s="5">
        <v>2015.0</v>
      </c>
    </row>
    <row r="207" ht="15.0" customHeight="1">
      <c r="B207" s="19"/>
      <c r="C207" s="14" t="s">
        <v>271</v>
      </c>
      <c r="D207" s="60"/>
      <c r="E207" s="81">
        <v>0.269037674555963</v>
      </c>
    </row>
    <row r="208">
      <c r="B208" s="19"/>
      <c r="C208" s="14" t="s">
        <v>272</v>
      </c>
      <c r="D208" s="60"/>
      <c r="E208" s="81">
        <v>0.586339281947433</v>
      </c>
    </row>
    <row r="209">
      <c r="B209" s="19"/>
      <c r="C209" s="14" t="s">
        <v>273</v>
      </c>
      <c r="D209" s="60"/>
      <c r="E209" s="81">
        <v>0.0884698139476016</v>
      </c>
    </row>
    <row r="210">
      <c r="B210" s="19"/>
      <c r="C210" s="14" t="s">
        <v>274</v>
      </c>
      <c r="D210" s="60"/>
      <c r="E210" s="81">
        <v>0.0561532295490022</v>
      </c>
    </row>
    <row r="211">
      <c r="B211" s="19"/>
      <c r="C211" s="14" t="s">
        <v>275</v>
      </c>
      <c r="D211" s="60"/>
      <c r="E211" s="55">
        <v>0.0</v>
      </c>
    </row>
    <row r="212">
      <c r="B212" s="19"/>
      <c r="C212" s="40" t="s">
        <v>71</v>
      </c>
      <c r="D212" s="83"/>
      <c r="E212" s="23">
        <v>0.0</v>
      </c>
    </row>
    <row r="213">
      <c r="B213" s="20"/>
      <c r="C213" s="50" t="s">
        <v>1</v>
      </c>
      <c r="D213" s="84"/>
      <c r="E213" s="81">
        <v>1.0</v>
      </c>
    </row>
    <row r="214">
      <c r="A214" s="28"/>
      <c r="B214" s="1"/>
      <c r="C214" s="1"/>
      <c r="D214" s="1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0" customHeight="1">
      <c r="B215" s="80" t="s">
        <v>443</v>
      </c>
      <c r="C215" s="35"/>
      <c r="D215" s="5">
        <v>2012.0</v>
      </c>
      <c r="E215" s="5">
        <v>2015.0</v>
      </c>
    </row>
    <row r="216">
      <c r="B216" s="19"/>
      <c r="C216" s="35" t="s">
        <v>12</v>
      </c>
      <c r="D216" s="61">
        <v>0.0</v>
      </c>
      <c r="E216" s="61">
        <v>0.0</v>
      </c>
    </row>
    <row r="217" ht="15.0" customHeight="1">
      <c r="B217" s="19"/>
      <c r="C217" s="14" t="s">
        <v>271</v>
      </c>
      <c r="D217" s="62">
        <v>0.145</v>
      </c>
      <c r="E217" s="81">
        <v>0.0539082070693137</v>
      </c>
    </row>
    <row r="218">
      <c r="B218" s="19"/>
      <c r="C218" s="14" t="s">
        <v>272</v>
      </c>
      <c r="D218" s="62">
        <v>0.394</v>
      </c>
      <c r="E218" s="81">
        <v>0.524029707450037</v>
      </c>
    </row>
    <row r="219">
      <c r="B219" s="19"/>
      <c r="C219" s="14" t="s">
        <v>273</v>
      </c>
      <c r="D219" s="62">
        <v>0.253</v>
      </c>
      <c r="E219" s="81">
        <v>0.225399207654193</v>
      </c>
    </row>
    <row r="220">
      <c r="B220" s="19"/>
      <c r="C220" s="14" t="s">
        <v>274</v>
      </c>
      <c r="D220" s="62">
        <v>0.161</v>
      </c>
      <c r="E220" s="81">
        <v>0.151781674520233</v>
      </c>
    </row>
    <row r="221">
      <c r="B221" s="19"/>
      <c r="C221" s="14" t="s">
        <v>275</v>
      </c>
      <c r="D221" s="62">
        <v>0.046</v>
      </c>
      <c r="E221" s="81">
        <v>0.0448812033062229</v>
      </c>
    </row>
    <row r="222">
      <c r="B222" s="20"/>
      <c r="C222" s="14" t="s">
        <v>1</v>
      </c>
      <c r="D222" s="63"/>
      <c r="E222" s="81">
        <v>1.0</v>
      </c>
    </row>
    <row r="223">
      <c r="D223" s="65"/>
    </row>
    <row r="224">
      <c r="B224" s="80" t="s">
        <v>446</v>
      </c>
      <c r="C224" s="50"/>
      <c r="D224" s="5">
        <v>2012.0</v>
      </c>
      <c r="E224" s="5">
        <v>2015.0</v>
      </c>
    </row>
    <row r="225">
      <c r="B225" s="19"/>
      <c r="C225" s="35" t="s">
        <v>71</v>
      </c>
      <c r="D225" s="68">
        <v>0.0</v>
      </c>
      <c r="E225" s="40"/>
    </row>
    <row r="226" ht="15.0" customHeight="1">
      <c r="B226" s="19"/>
      <c r="C226" s="14" t="s">
        <v>271</v>
      </c>
      <c r="D226" s="62">
        <v>0.087</v>
      </c>
      <c r="E226" s="81">
        <v>0.0480373941773365</v>
      </c>
    </row>
    <row r="227">
      <c r="B227" s="19"/>
      <c r="C227" s="14" t="s">
        <v>272</v>
      </c>
      <c r="D227" s="62">
        <v>0.506</v>
      </c>
      <c r="E227" s="81">
        <v>0.564502433816173</v>
      </c>
    </row>
    <row r="228">
      <c r="B228" s="19"/>
      <c r="C228" s="14" t="s">
        <v>273</v>
      </c>
      <c r="D228" s="62">
        <v>0.228</v>
      </c>
      <c r="E228" s="81">
        <v>0.238631682485771</v>
      </c>
    </row>
    <row r="229">
      <c r="B229" s="19"/>
      <c r="C229" s="14" t="s">
        <v>274</v>
      </c>
      <c r="D229" s="62">
        <v>0.137</v>
      </c>
      <c r="E229" s="81">
        <v>0.14153124448293</v>
      </c>
    </row>
    <row r="230">
      <c r="B230" s="19"/>
      <c r="C230" s="14" t="s">
        <v>275</v>
      </c>
      <c r="D230" s="62">
        <v>0.038</v>
      </c>
      <c r="E230" s="81">
        <v>0.0072972450377893</v>
      </c>
    </row>
    <row r="231">
      <c r="B231" s="20"/>
      <c r="C231" s="14" t="s">
        <v>1</v>
      </c>
      <c r="D231" s="82">
        <v>1.0</v>
      </c>
      <c r="E231" s="81">
        <v>1.0</v>
      </c>
    </row>
    <row r="232">
      <c r="D232" s="65"/>
    </row>
    <row r="233">
      <c r="B233" s="80" t="s">
        <v>450</v>
      </c>
      <c r="C233" s="50"/>
      <c r="D233" s="59">
        <v>2012.0</v>
      </c>
      <c r="E233" s="5">
        <v>2015.0</v>
      </c>
    </row>
    <row r="234">
      <c r="B234" s="19"/>
      <c r="C234" s="35" t="s">
        <v>71</v>
      </c>
      <c r="D234" s="83"/>
      <c r="E234" s="40"/>
    </row>
    <row r="235" ht="15.0" customHeight="1">
      <c r="B235" s="19"/>
      <c r="C235" s="14" t="s">
        <v>271</v>
      </c>
      <c r="D235" s="60"/>
      <c r="E235" s="81">
        <v>0.131655520955638</v>
      </c>
    </row>
    <row r="236">
      <c r="B236" s="19"/>
      <c r="C236" s="14" t="s">
        <v>272</v>
      </c>
      <c r="D236" s="60"/>
      <c r="E236" s="81">
        <v>0.762723977742611</v>
      </c>
    </row>
    <row r="237">
      <c r="B237" s="19"/>
      <c r="C237" s="14" t="s">
        <v>273</v>
      </c>
      <c r="D237" s="60"/>
      <c r="E237" s="81">
        <v>0.105620501301751</v>
      </c>
    </row>
    <row r="238">
      <c r="B238" s="20"/>
      <c r="C238" s="14" t="s">
        <v>1</v>
      </c>
      <c r="D238" s="60"/>
      <c r="E238" s="81">
        <v>1.0</v>
      </c>
    </row>
    <row r="239">
      <c r="D239" s="65"/>
    </row>
    <row r="240">
      <c r="B240" s="80" t="s">
        <v>451</v>
      </c>
      <c r="C240" s="50"/>
      <c r="D240" s="59">
        <v>2012.0</v>
      </c>
      <c r="E240" s="5">
        <v>2015.0</v>
      </c>
    </row>
    <row r="241">
      <c r="B241" s="19"/>
      <c r="C241" s="35" t="s">
        <v>71</v>
      </c>
      <c r="D241" s="59"/>
      <c r="E241" s="5"/>
    </row>
    <row r="242">
      <c r="B242" s="19"/>
      <c r="C242" s="40" t="s">
        <v>452</v>
      </c>
      <c r="D242" s="83"/>
      <c r="E242" s="40"/>
    </row>
    <row r="243" ht="15.0" customHeight="1">
      <c r="B243" s="19"/>
      <c r="C243" s="14" t="s">
        <v>272</v>
      </c>
      <c r="D243" s="60"/>
      <c r="E243" s="81">
        <v>0.479372457873329</v>
      </c>
    </row>
    <row r="244">
      <c r="B244" s="19"/>
      <c r="C244" s="14" t="s">
        <v>273</v>
      </c>
      <c r="D244" s="60"/>
      <c r="E244" s="81">
        <v>0.0412550842533411</v>
      </c>
    </row>
    <row r="245">
      <c r="B245" s="19"/>
      <c r="C245" s="14" t="s">
        <v>274</v>
      </c>
      <c r="D245" s="60"/>
      <c r="E245" s="81">
        <v>0.479372457873329</v>
      </c>
    </row>
    <row r="246">
      <c r="B246" s="20"/>
      <c r="C246" s="14" t="s">
        <v>1</v>
      </c>
      <c r="D246" s="60"/>
      <c r="E246" s="81">
        <v>1.0</v>
      </c>
    </row>
    <row r="247">
      <c r="B247" s="85"/>
      <c r="D247" s="65"/>
    </row>
    <row r="248">
      <c r="B248" s="80" t="s">
        <v>454</v>
      </c>
      <c r="C248" s="50"/>
      <c r="D248" s="59">
        <v>2012.0</v>
      </c>
      <c r="E248" s="5">
        <v>2015.0</v>
      </c>
    </row>
    <row r="249" ht="15.0" customHeight="1">
      <c r="B249" s="19"/>
      <c r="C249" s="14" t="s">
        <v>12</v>
      </c>
      <c r="D249" s="60"/>
      <c r="E249" s="81">
        <v>0.288615064213815</v>
      </c>
    </row>
    <row r="250">
      <c r="B250" s="19"/>
      <c r="C250" s="14" t="s">
        <v>271</v>
      </c>
      <c r="D250" s="60"/>
      <c r="E250" s="81">
        <v>0.385629989586949</v>
      </c>
    </row>
    <row r="251">
      <c r="B251" s="19"/>
      <c r="C251" s="14" t="s">
        <v>272</v>
      </c>
      <c r="D251" s="60"/>
      <c r="E251" s="81">
        <v>0.127820201318986</v>
      </c>
    </row>
    <row r="252">
      <c r="B252" s="19"/>
      <c r="C252" s="14" t="s">
        <v>273</v>
      </c>
      <c r="D252" s="60"/>
      <c r="E252" s="81">
        <v>0.140923290524124</v>
      </c>
    </row>
    <row r="253">
      <c r="B253" s="19"/>
      <c r="C253" s="14" t="s">
        <v>274</v>
      </c>
      <c r="D253" s="60"/>
      <c r="E253" s="81">
        <v>0.0570114543561263</v>
      </c>
    </row>
    <row r="254">
      <c r="B254" s="20"/>
      <c r="C254" s="14" t="s">
        <v>1</v>
      </c>
      <c r="D254" s="60"/>
      <c r="E254" s="81">
        <v>1.0</v>
      </c>
    </row>
    <row r="255">
      <c r="D255" s="65"/>
    </row>
    <row r="256">
      <c r="B256" s="80" t="s">
        <v>457</v>
      </c>
      <c r="C256" s="50"/>
      <c r="D256" s="59">
        <v>2012.0</v>
      </c>
      <c r="E256" s="5">
        <v>2015.0</v>
      </c>
    </row>
    <row r="257">
      <c r="B257" s="19"/>
      <c r="C257" s="35" t="s">
        <v>71</v>
      </c>
      <c r="D257" s="83"/>
    </row>
    <row r="258" ht="15.0" customHeight="1">
      <c r="B258" s="19"/>
      <c r="C258" s="14" t="s">
        <v>271</v>
      </c>
      <c r="D258" s="60"/>
      <c r="E258" s="86">
        <v>0.368390121135018</v>
      </c>
    </row>
    <row r="259">
      <c r="B259" s="19"/>
      <c r="C259" s="14" t="s">
        <v>272</v>
      </c>
      <c r="D259" s="60"/>
      <c r="E259" s="86">
        <v>0.593817412467504</v>
      </c>
    </row>
    <row r="260">
      <c r="B260" s="19"/>
      <c r="C260" s="14" t="s">
        <v>273</v>
      </c>
      <c r="D260" s="60"/>
      <c r="E260" s="86">
        <v>0.0234871950882239</v>
      </c>
    </row>
    <row r="261">
      <c r="B261" s="19"/>
      <c r="C261" s="14" t="s">
        <v>274</v>
      </c>
      <c r="D261" s="60"/>
      <c r="E261" s="86">
        <v>0.0143052713092538</v>
      </c>
    </row>
    <row r="262">
      <c r="B262" s="19"/>
      <c r="C262" s="14" t="s">
        <v>275</v>
      </c>
      <c r="D262" s="60"/>
      <c r="E262" s="86">
        <v>0.0</v>
      </c>
    </row>
    <row r="263">
      <c r="B263" s="20"/>
      <c r="C263" s="40" t="s">
        <v>1</v>
      </c>
      <c r="D263" s="83"/>
      <c r="E263" s="87">
        <v>1.0</v>
      </c>
    </row>
    <row r="264">
      <c r="C264" s="1"/>
      <c r="D264" s="1"/>
    </row>
    <row r="265">
      <c r="B265" s="80" t="s">
        <v>459</v>
      </c>
      <c r="C265" s="35"/>
      <c r="D265" s="59">
        <v>2012.0</v>
      </c>
      <c r="E265" s="5">
        <v>2015.0</v>
      </c>
    </row>
    <row r="266">
      <c r="B266" s="20"/>
      <c r="C266" s="14" t="s">
        <v>272</v>
      </c>
      <c r="D266" s="60"/>
      <c r="E266" s="81">
        <v>1.0</v>
      </c>
    </row>
    <row r="267">
      <c r="D267" s="65"/>
    </row>
    <row r="268">
      <c r="C268" s="1"/>
      <c r="D268" s="1"/>
    </row>
    <row r="269" ht="15.0" customHeight="1">
      <c r="B269" s="80" t="s">
        <v>460</v>
      </c>
      <c r="C269" s="35"/>
      <c r="D269" s="59">
        <v>2012.0</v>
      </c>
      <c r="E269" s="5">
        <v>2015.0</v>
      </c>
    </row>
    <row r="270">
      <c r="B270" s="19"/>
      <c r="C270" s="35" t="s">
        <v>12</v>
      </c>
      <c r="D270" s="59"/>
      <c r="E270" s="5"/>
    </row>
    <row r="271" ht="15.0" customHeight="1">
      <c r="B271" s="19"/>
      <c r="C271" s="14" t="s">
        <v>271</v>
      </c>
      <c r="D271" s="60"/>
      <c r="E271" s="81">
        <v>0.606795872136924</v>
      </c>
    </row>
    <row r="272">
      <c r="B272" s="19"/>
      <c r="C272" s="14" t="s">
        <v>272</v>
      </c>
      <c r="D272" s="60"/>
      <c r="E272" s="81">
        <v>0.393204127863076</v>
      </c>
    </row>
    <row r="273">
      <c r="B273" s="19"/>
      <c r="C273" s="14" t="s">
        <v>461</v>
      </c>
      <c r="D273" s="60"/>
      <c r="E273" s="81">
        <v>1.0</v>
      </c>
    </row>
    <row r="274">
      <c r="B274" s="19"/>
      <c r="C274" s="40" t="s">
        <v>274</v>
      </c>
      <c r="D274" s="83"/>
      <c r="E274" s="40"/>
    </row>
    <row r="275">
      <c r="B275" s="19"/>
      <c r="C275" s="88" t="s">
        <v>275</v>
      </c>
      <c r="D275" s="84"/>
      <c r="E275" s="40"/>
    </row>
    <row r="276">
      <c r="B276" s="20"/>
      <c r="C276" s="88" t="s">
        <v>1</v>
      </c>
      <c r="D276" s="84"/>
      <c r="E276" s="40"/>
    </row>
    <row r="278">
      <c r="B278" s="80" t="s">
        <v>462</v>
      </c>
      <c r="C278" s="35"/>
      <c r="D278" s="5">
        <v>2012.0</v>
      </c>
      <c r="E278" s="5">
        <v>2015.0</v>
      </c>
    </row>
    <row r="279">
      <c r="B279" s="19"/>
      <c r="C279" s="35" t="s">
        <v>71</v>
      </c>
      <c r="D279" s="61">
        <v>0.0</v>
      </c>
      <c r="E279" s="5"/>
    </row>
    <row r="280" ht="15.0" customHeight="1">
      <c r="B280" s="19"/>
      <c r="C280" s="14" t="s">
        <v>271</v>
      </c>
      <c r="D280" s="62">
        <v>0.339</v>
      </c>
      <c r="E280" s="81">
        <v>0.370208120576117</v>
      </c>
    </row>
    <row r="281">
      <c r="B281" s="19"/>
      <c r="C281" s="14" t="s">
        <v>272</v>
      </c>
      <c r="D281" s="62">
        <v>0.53</v>
      </c>
      <c r="E281" s="81">
        <v>0.537683558122337</v>
      </c>
    </row>
    <row r="282">
      <c r="B282" s="19"/>
      <c r="C282" s="14" t="s">
        <v>273</v>
      </c>
      <c r="D282" s="62">
        <v>0.095</v>
      </c>
      <c r="E282" s="81">
        <v>0.0608374124027186</v>
      </c>
    </row>
    <row r="283">
      <c r="B283" s="19"/>
      <c r="C283" s="14" t="s">
        <v>274</v>
      </c>
      <c r="D283" s="62">
        <v>0.032</v>
      </c>
      <c r="E283" s="81">
        <v>0.0312709088988273</v>
      </c>
    </row>
    <row r="284">
      <c r="B284" s="19"/>
      <c r="C284" s="14" t="s">
        <v>463</v>
      </c>
      <c r="D284" s="62">
        <v>0.0</v>
      </c>
      <c r="E284" s="81"/>
    </row>
    <row r="285">
      <c r="B285" s="20"/>
      <c r="C285" s="14" t="s">
        <v>1</v>
      </c>
      <c r="D285" s="82">
        <v>1.0</v>
      </c>
      <c r="E285" s="81">
        <v>1.0</v>
      </c>
    </row>
    <row r="286">
      <c r="D286" s="65"/>
    </row>
    <row r="287">
      <c r="C287" s="1"/>
      <c r="D287" s="1"/>
    </row>
    <row r="288">
      <c r="B288" s="80" t="s">
        <v>464</v>
      </c>
      <c r="C288" s="35"/>
      <c r="D288" s="5">
        <v>2012.0</v>
      </c>
      <c r="E288" s="5">
        <v>2015.0</v>
      </c>
    </row>
    <row r="289" ht="15.0" customHeight="1">
      <c r="B289" s="19"/>
      <c r="C289" s="14" t="s">
        <v>12</v>
      </c>
      <c r="D289" s="62">
        <v>0.021</v>
      </c>
      <c r="E289" s="81">
        <v>0.00292974726148951</v>
      </c>
    </row>
    <row r="290">
      <c r="B290" s="19"/>
      <c r="C290" s="14" t="s">
        <v>271</v>
      </c>
      <c r="D290" s="62">
        <v>0.315</v>
      </c>
      <c r="E290" s="81">
        <v>0.246221161495625</v>
      </c>
    </row>
    <row r="291">
      <c r="B291" s="19"/>
      <c r="C291" s="14" t="s">
        <v>272</v>
      </c>
      <c r="D291" s="62">
        <v>0.551</v>
      </c>
      <c r="E291" s="81">
        <v>0.598395141056239</v>
      </c>
    </row>
    <row r="292">
      <c r="B292" s="19"/>
      <c r="C292" s="14" t="s">
        <v>273</v>
      </c>
      <c r="D292" s="62">
        <v>0.062</v>
      </c>
      <c r="E292" s="81">
        <v>0.0626415152071477</v>
      </c>
    </row>
    <row r="293">
      <c r="B293" s="19"/>
      <c r="C293" s="14" t="s">
        <v>274</v>
      </c>
      <c r="D293" s="62">
        <v>0.042</v>
      </c>
      <c r="E293" s="81">
        <v>0.0338489076555902</v>
      </c>
    </row>
    <row r="294">
      <c r="B294" s="19"/>
      <c r="C294" s="14" t="s">
        <v>275</v>
      </c>
      <c r="D294" s="62">
        <v>0.009</v>
      </c>
      <c r="E294" s="81">
        <v>0.0559635273239092</v>
      </c>
    </row>
    <row r="295">
      <c r="B295" s="20"/>
      <c r="C295" s="14" t="s">
        <v>1</v>
      </c>
      <c r="D295" s="63"/>
      <c r="E295" s="81">
        <v>1.0</v>
      </c>
    </row>
    <row r="296">
      <c r="D296" s="65"/>
    </row>
    <row r="297">
      <c r="C297" s="1"/>
      <c r="D297" s="1"/>
    </row>
    <row r="298">
      <c r="B298" s="80" t="s">
        <v>468</v>
      </c>
      <c r="C298" s="35"/>
      <c r="D298" s="5">
        <v>2012.0</v>
      </c>
      <c r="E298" s="5">
        <v>2015.0</v>
      </c>
    </row>
    <row r="299" ht="15.0" customHeight="1">
      <c r="B299" s="19"/>
      <c r="C299" s="14" t="s">
        <v>271</v>
      </c>
      <c r="D299" s="62">
        <v>0.409</v>
      </c>
      <c r="E299" s="81">
        <v>0.383931916715731</v>
      </c>
    </row>
    <row r="300">
      <c r="B300" s="19"/>
      <c r="C300" s="14" t="s">
        <v>272</v>
      </c>
      <c r="D300" s="62">
        <v>0.455</v>
      </c>
      <c r="E300" s="81">
        <v>0.505486270941498</v>
      </c>
    </row>
    <row r="301">
      <c r="B301" s="19"/>
      <c r="C301" s="14" t="s">
        <v>273</v>
      </c>
      <c r="D301" s="62">
        <v>0.045</v>
      </c>
      <c r="E301" s="81">
        <v>0.3800246213134935</v>
      </c>
    </row>
    <row r="302">
      <c r="B302" s="19"/>
      <c r="C302" s="14" t="s">
        <v>469</v>
      </c>
      <c r="D302" s="62">
        <v>0.091</v>
      </c>
      <c r="E302" s="81">
        <v>0.106781566129637</v>
      </c>
    </row>
    <row r="303">
      <c r="B303" s="19"/>
      <c r="C303" s="14"/>
      <c r="D303" s="63"/>
      <c r="E303" s="81">
        <v>1.0</v>
      </c>
    </row>
    <row r="304">
      <c r="B304" s="20"/>
      <c r="C304" s="40" t="s">
        <v>1</v>
      </c>
      <c r="D304" s="89"/>
      <c r="E304" s="40"/>
    </row>
    <row r="305">
      <c r="D305" s="65"/>
    </row>
    <row r="306">
      <c r="C306" s="1"/>
      <c r="D306" s="1"/>
    </row>
    <row r="307">
      <c r="B307" s="80" t="s">
        <v>470</v>
      </c>
      <c r="C307" s="35"/>
      <c r="D307" s="59">
        <v>2012.0</v>
      </c>
      <c r="E307" s="5">
        <v>2015.0</v>
      </c>
    </row>
    <row r="308" ht="15.0" customHeight="1">
      <c r="B308" s="19"/>
      <c r="C308" s="14" t="s">
        <v>12</v>
      </c>
      <c r="D308" s="60"/>
      <c r="E308" s="81">
        <v>0.0484623232764903</v>
      </c>
    </row>
    <row r="309">
      <c r="B309" s="19"/>
      <c r="C309" s="14" t="s">
        <v>271</v>
      </c>
      <c r="D309" s="60"/>
      <c r="E309" s="81">
        <v>0.273138026526745</v>
      </c>
    </row>
    <row r="310">
      <c r="B310" s="19"/>
      <c r="C310" s="14" t="s">
        <v>272</v>
      </c>
      <c r="D310" s="60"/>
      <c r="E310" s="81">
        <v>0.533012680367293</v>
      </c>
    </row>
    <row r="311">
      <c r="B311" s="19"/>
      <c r="C311" s="14" t="s">
        <v>273</v>
      </c>
      <c r="D311" s="60"/>
      <c r="E311" s="81">
        <v>0.145386969829471</v>
      </c>
    </row>
    <row r="312">
      <c r="B312" s="19"/>
      <c r="C312" s="14" t="s">
        <v>274</v>
      </c>
      <c r="D312" s="60"/>
      <c r="E312" s="81">
        <v>0.0</v>
      </c>
    </row>
    <row r="313">
      <c r="B313" s="19"/>
      <c r="C313" s="40" t="s">
        <v>275</v>
      </c>
      <c r="D313" s="83"/>
      <c r="E313" s="23">
        <v>0.0</v>
      </c>
    </row>
    <row r="314">
      <c r="B314" s="20"/>
      <c r="C314" s="50" t="s">
        <v>1</v>
      </c>
      <c r="D314" s="84"/>
      <c r="E314" s="24">
        <v>1.0</v>
      </c>
    </row>
    <row r="315">
      <c r="A315" s="28"/>
      <c r="B315" s="1"/>
      <c r="C315" s="1"/>
      <c r="E315" s="90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91" t="s">
        <v>474</v>
      </c>
      <c r="B316" s="92"/>
      <c r="C316" s="92"/>
      <c r="D316" s="92"/>
      <c r="E316" s="93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>
      <c r="B317" s="1"/>
      <c r="C317" s="1"/>
      <c r="D317" s="1"/>
      <c r="E317" s="28"/>
    </row>
    <row r="318" ht="15.0" customHeight="1">
      <c r="B318" s="80" t="s">
        <v>475</v>
      </c>
      <c r="C318" s="35"/>
      <c r="D318" s="59">
        <v>2012.0</v>
      </c>
      <c r="E318" s="5">
        <v>2015.0</v>
      </c>
    </row>
    <row r="319" ht="15.0" customHeight="1">
      <c r="B319" s="19"/>
      <c r="C319" s="40" t="s">
        <v>71</v>
      </c>
      <c r="D319" s="83"/>
      <c r="E319" s="40"/>
    </row>
    <row r="320" ht="15.0" customHeight="1">
      <c r="B320" s="19"/>
      <c r="C320" s="14" t="s">
        <v>38</v>
      </c>
      <c r="D320" s="60"/>
      <c r="E320" s="81">
        <v>0.132546445454819</v>
      </c>
    </row>
    <row r="321">
      <c r="B321" s="19"/>
      <c r="C321" s="14" t="s">
        <v>57</v>
      </c>
      <c r="D321" s="60"/>
      <c r="E321" s="81">
        <v>0.867453554545181</v>
      </c>
    </row>
    <row r="322">
      <c r="B322" s="20"/>
      <c r="C322" s="14" t="s">
        <v>1</v>
      </c>
      <c r="D322" s="60"/>
      <c r="E322" s="81">
        <v>1.0</v>
      </c>
    </row>
    <row r="323">
      <c r="C323" s="1"/>
      <c r="D323" s="1"/>
    </row>
    <row r="324">
      <c r="B324" s="80" t="s">
        <v>476</v>
      </c>
      <c r="C324" s="35"/>
      <c r="D324" s="5">
        <v>2012.0</v>
      </c>
      <c r="E324" s="5">
        <v>2015.0</v>
      </c>
    </row>
    <row r="325" ht="15.0" customHeight="1">
      <c r="B325" s="19"/>
      <c r="C325" s="14" t="s">
        <v>12</v>
      </c>
      <c r="D325" s="62">
        <v>0.0</v>
      </c>
      <c r="E325" s="81">
        <v>0.0871225840439893</v>
      </c>
    </row>
    <row r="326">
      <c r="B326" s="19"/>
      <c r="C326" s="14" t="s">
        <v>38</v>
      </c>
      <c r="D326" s="62">
        <v>0.731</v>
      </c>
      <c r="E326" s="81">
        <v>0.362961377629976</v>
      </c>
    </row>
    <row r="327">
      <c r="B327" s="19"/>
      <c r="C327" s="14" t="s">
        <v>57</v>
      </c>
      <c r="D327" s="62">
        <v>0.269</v>
      </c>
      <c r="E327" s="81">
        <v>0.549916038326035</v>
      </c>
    </row>
    <row r="328">
      <c r="B328" s="20"/>
      <c r="C328" s="14" t="s">
        <v>1</v>
      </c>
      <c r="D328" s="62">
        <f>SUM(D325:D327)</f>
        <v>1</v>
      </c>
      <c r="E328" s="81">
        <v>1.0</v>
      </c>
    </row>
    <row r="329">
      <c r="D329" s="65"/>
    </row>
    <row r="330">
      <c r="B330" s="80" t="s">
        <v>477</v>
      </c>
      <c r="C330" s="35"/>
      <c r="D330" s="5">
        <v>2012.0</v>
      </c>
      <c r="E330" s="5">
        <v>2015.0</v>
      </c>
    </row>
    <row r="331" ht="15.0" customHeight="1">
      <c r="B331" s="19"/>
      <c r="C331" s="14" t="s">
        <v>12</v>
      </c>
      <c r="D331" s="62">
        <v>0.007</v>
      </c>
      <c r="E331" s="81">
        <v>0.0128175094541682</v>
      </c>
    </row>
    <row r="332">
      <c r="B332" s="19"/>
      <c r="C332" s="14" t="s">
        <v>38</v>
      </c>
      <c r="D332" s="62">
        <v>0.65</v>
      </c>
      <c r="E332" s="81">
        <v>0.421271041799137</v>
      </c>
    </row>
    <row r="333">
      <c r="B333" s="19"/>
      <c r="C333" s="14" t="s">
        <v>57</v>
      </c>
      <c r="D333" s="62">
        <v>0.343</v>
      </c>
      <c r="E333" s="81">
        <v>0.565911448746695</v>
      </c>
    </row>
    <row r="334">
      <c r="B334" s="20"/>
      <c r="C334" s="14" t="s">
        <v>1</v>
      </c>
      <c r="D334" s="62">
        <f>SUM(D331:D333)</f>
        <v>1</v>
      </c>
      <c r="E334" s="81">
        <v>1.0</v>
      </c>
    </row>
    <row r="335">
      <c r="A335" s="28"/>
      <c r="B335" s="1"/>
      <c r="C335" s="3"/>
      <c r="D335" s="94"/>
      <c r="E335" s="95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80" t="s">
        <v>478</v>
      </c>
      <c r="C336" s="35"/>
      <c r="D336" s="5">
        <v>2012.0</v>
      </c>
      <c r="E336" s="5">
        <v>2015.0</v>
      </c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0" customHeight="1">
      <c r="A337" s="28"/>
      <c r="B337" s="19"/>
      <c r="C337" s="14" t="s">
        <v>12</v>
      </c>
      <c r="D337" s="62">
        <f>100%-D338-D339</f>
        <v>0.043</v>
      </c>
      <c r="E337" s="81">
        <v>0.0691142436355986</v>
      </c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19"/>
      <c r="C338" s="14" t="s">
        <v>38</v>
      </c>
      <c r="D338" s="62">
        <v>0.396</v>
      </c>
      <c r="E338" s="81">
        <v>0.488112770881549</v>
      </c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19"/>
      <c r="C339" s="14" t="s">
        <v>57</v>
      </c>
      <c r="D339" s="62">
        <v>0.561</v>
      </c>
      <c r="E339" s="81">
        <v>0.442772985482853</v>
      </c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0"/>
      <c r="C340" s="14" t="s">
        <v>1</v>
      </c>
      <c r="D340" s="62">
        <f>SUM(D337:D339)</f>
        <v>1</v>
      </c>
      <c r="E340" s="81">
        <v>1.0</v>
      </c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1"/>
      <c r="C341" s="3"/>
      <c r="D341" s="94"/>
      <c r="E341" s="95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91" t="s">
        <v>479</v>
      </c>
      <c r="B342" s="92"/>
      <c r="C342" s="96"/>
      <c r="D342" s="97"/>
      <c r="E342" s="98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>
      <c r="A343" s="28"/>
      <c r="B343" s="1"/>
      <c r="C343" s="3"/>
      <c r="D343" s="94"/>
      <c r="E343" s="95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80" t="s">
        <v>480</v>
      </c>
      <c r="C344" s="35"/>
      <c r="D344" s="99">
        <v>2012.0</v>
      </c>
      <c r="E344" s="5">
        <v>2015.0</v>
      </c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19"/>
      <c r="C345" s="35" t="s">
        <v>71</v>
      </c>
      <c r="D345" s="99"/>
      <c r="E345" s="61">
        <v>0.0</v>
      </c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19"/>
      <c r="C346" s="14" t="s">
        <v>38</v>
      </c>
      <c r="D346" s="15"/>
      <c r="E346" s="81">
        <v>0.132546445454819</v>
      </c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19"/>
      <c r="C347" s="14" t="s">
        <v>57</v>
      </c>
      <c r="D347" s="15"/>
      <c r="E347" s="81">
        <v>0.867453554545181</v>
      </c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0"/>
      <c r="C348" s="14" t="s">
        <v>1</v>
      </c>
      <c r="D348" s="15"/>
      <c r="E348" s="81">
        <v>1.0</v>
      </c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1"/>
      <c r="C349" s="3"/>
      <c r="D349" s="94"/>
      <c r="E349" s="95"/>
      <c r="F349" s="28"/>
      <c r="G349" s="1"/>
      <c r="H349" s="3"/>
      <c r="I349" s="94"/>
      <c r="J349" s="95"/>
      <c r="K349" s="100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80" t="s">
        <v>481</v>
      </c>
      <c r="C350" s="35"/>
      <c r="D350" s="5">
        <v>2012.0</v>
      </c>
      <c r="E350" s="5">
        <v>2015.0</v>
      </c>
      <c r="F350" s="28"/>
      <c r="G350" s="1"/>
      <c r="H350" s="3"/>
      <c r="I350" s="94"/>
      <c r="J350" s="95"/>
      <c r="K350" s="100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19"/>
      <c r="C351" s="14" t="s">
        <v>12</v>
      </c>
      <c r="D351" s="62">
        <v>0.028</v>
      </c>
      <c r="E351" s="81">
        <v>0.00947926340347459</v>
      </c>
      <c r="F351" s="28"/>
      <c r="G351" s="1"/>
      <c r="H351" s="3"/>
      <c r="I351" s="94"/>
      <c r="J351" s="95"/>
      <c r="K351" s="100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19"/>
      <c r="C352" s="14" t="s">
        <v>38</v>
      </c>
      <c r="D352" s="62">
        <v>0.616</v>
      </c>
      <c r="E352" s="81">
        <v>0.385535346213957</v>
      </c>
      <c r="F352" s="28"/>
      <c r="G352" s="1"/>
      <c r="H352" s="3"/>
      <c r="I352" s="94"/>
      <c r="J352" s="95"/>
      <c r="K352" s="100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19"/>
      <c r="C353" s="14" t="s">
        <v>57</v>
      </c>
      <c r="D353" s="62">
        <v>0.356</v>
      </c>
      <c r="E353" s="81">
        <v>0.604985390382568</v>
      </c>
      <c r="F353" s="28"/>
      <c r="G353" s="1"/>
      <c r="H353" s="3"/>
      <c r="I353" s="94"/>
      <c r="J353" s="95"/>
      <c r="K353" s="100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0"/>
      <c r="C354" s="14" t="s">
        <v>1</v>
      </c>
      <c r="D354" s="62">
        <f>SUM(D351:D353)</f>
        <v>1</v>
      </c>
      <c r="E354" s="81">
        <v>1.0</v>
      </c>
      <c r="F354" s="28"/>
      <c r="G354" s="1"/>
      <c r="H354" s="3"/>
      <c r="I354" s="94"/>
      <c r="J354" s="95"/>
      <c r="K354" s="100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D355" s="65"/>
    </row>
    <row r="356">
      <c r="B356" s="80" t="s">
        <v>482</v>
      </c>
      <c r="C356" s="35"/>
      <c r="D356" s="5">
        <v>2012.0</v>
      </c>
      <c r="E356" s="5">
        <v>2015.0</v>
      </c>
    </row>
    <row r="357" ht="15.0" customHeight="1">
      <c r="B357" s="19"/>
      <c r="C357" s="14" t="s">
        <v>12</v>
      </c>
      <c r="D357" s="62">
        <v>0.015</v>
      </c>
      <c r="E357" s="81">
        <v>0.0032076783276522</v>
      </c>
    </row>
    <row r="358">
      <c r="B358" s="19"/>
      <c r="C358" s="14" t="s">
        <v>38</v>
      </c>
      <c r="D358" s="62">
        <v>0.51</v>
      </c>
      <c r="E358" s="81">
        <v>0.299620606192578</v>
      </c>
      <c r="F358" s="55"/>
    </row>
    <row r="359">
      <c r="B359" s="19"/>
      <c r="C359" s="14" t="s">
        <v>57</v>
      </c>
      <c r="D359" s="62">
        <v>0.475</v>
      </c>
      <c r="E359" s="81">
        <v>0.69717171547977</v>
      </c>
    </row>
    <row r="360">
      <c r="B360" s="20"/>
      <c r="C360" s="14" t="s">
        <v>1</v>
      </c>
      <c r="D360" s="62">
        <f>SUM(D357:D359)</f>
        <v>1</v>
      </c>
      <c r="E360" s="81">
        <v>1.0</v>
      </c>
    </row>
    <row r="361">
      <c r="C361" s="1"/>
      <c r="D361" s="1"/>
    </row>
    <row r="362">
      <c r="B362" s="80" t="s">
        <v>483</v>
      </c>
      <c r="C362" s="35"/>
      <c r="D362" s="59">
        <v>2012.0</v>
      </c>
      <c r="E362" s="5">
        <v>2015.0</v>
      </c>
    </row>
    <row r="363" ht="15.0" customHeight="1">
      <c r="B363" s="19"/>
      <c r="C363" s="14" t="s">
        <v>12</v>
      </c>
      <c r="D363" s="60"/>
      <c r="E363" s="81">
        <v>0.202688119297557</v>
      </c>
    </row>
    <row r="364">
      <c r="B364" s="19"/>
      <c r="C364" s="14" t="s">
        <v>38</v>
      </c>
      <c r="D364" s="60"/>
      <c r="E364" s="81">
        <v>0.146571176297459</v>
      </c>
    </row>
    <row r="365">
      <c r="B365" s="19"/>
      <c r="C365" s="14" t="s">
        <v>57</v>
      </c>
      <c r="D365" s="60"/>
      <c r="E365" s="81">
        <v>0.650740704404984</v>
      </c>
    </row>
    <row r="366">
      <c r="B366" s="20"/>
      <c r="C366" s="14" t="s">
        <v>1</v>
      </c>
      <c r="D366" s="60"/>
      <c r="E366" s="81">
        <v>1.0</v>
      </c>
    </row>
    <row r="367">
      <c r="D367" s="65"/>
    </row>
    <row r="368">
      <c r="B368" s="80" t="s">
        <v>484</v>
      </c>
      <c r="C368" s="35"/>
      <c r="D368" s="59">
        <v>2012.0</v>
      </c>
      <c r="E368" s="5">
        <v>2015.0</v>
      </c>
    </row>
    <row r="369">
      <c r="B369" s="19"/>
      <c r="C369" s="40" t="s">
        <v>71</v>
      </c>
      <c r="D369" s="83"/>
      <c r="E369" s="23">
        <v>0.0</v>
      </c>
    </row>
    <row r="370" ht="15.0" customHeight="1">
      <c r="B370" s="19"/>
      <c r="C370" s="14" t="s">
        <v>38</v>
      </c>
      <c r="D370" s="60"/>
      <c r="E370" s="81">
        <v>0.292259162827959</v>
      </c>
    </row>
    <row r="371">
      <c r="B371" s="19"/>
      <c r="C371" s="14" t="s">
        <v>57</v>
      </c>
      <c r="D371" s="60"/>
      <c r="E371" s="81">
        <v>0.707740837172041</v>
      </c>
    </row>
    <row r="372">
      <c r="B372" s="20"/>
      <c r="C372" s="14" t="s">
        <v>1</v>
      </c>
      <c r="D372" s="60"/>
      <c r="E372" s="81">
        <f>SUM(E370:E371)</f>
        <v>1</v>
      </c>
    </row>
    <row r="373">
      <c r="A373" s="28"/>
      <c r="B373" s="28"/>
      <c r="C373" s="1"/>
      <c r="D373" s="1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B374" s="80" t="s">
        <v>485</v>
      </c>
      <c r="C374" s="35"/>
      <c r="D374" s="59">
        <v>2012.0</v>
      </c>
      <c r="E374" s="5">
        <v>2015.0</v>
      </c>
    </row>
    <row r="375" ht="15.0" customHeight="1">
      <c r="B375" s="19"/>
      <c r="C375" s="14" t="s">
        <v>12</v>
      </c>
      <c r="D375" s="60"/>
      <c r="E375" s="81">
        <v>0.0428521921170072</v>
      </c>
    </row>
    <row r="376">
      <c r="B376" s="19"/>
      <c r="C376" s="14" t="s">
        <v>38</v>
      </c>
      <c r="D376" s="60"/>
      <c r="E376" s="81">
        <v>0.263853231772436</v>
      </c>
    </row>
    <row r="377">
      <c r="B377" s="19"/>
      <c r="C377" s="14" t="s">
        <v>57</v>
      </c>
      <c r="D377" s="60"/>
      <c r="E377" s="81">
        <v>0.693294576110557</v>
      </c>
    </row>
    <row r="378">
      <c r="B378" s="20"/>
      <c r="C378" s="14" t="s">
        <v>1</v>
      </c>
      <c r="D378" s="60"/>
      <c r="E378" s="81">
        <v>1.0</v>
      </c>
    </row>
    <row r="379">
      <c r="A379" s="28"/>
      <c r="B379" s="1"/>
      <c r="C379" s="3"/>
      <c r="E379" s="95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91" t="s">
        <v>486</v>
      </c>
      <c r="B380" s="92"/>
      <c r="C380" s="96"/>
      <c r="D380" s="101"/>
      <c r="E380" s="98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>
      <c r="A381" s="28"/>
      <c r="B381" s="1"/>
      <c r="C381" s="3"/>
      <c r="D381" s="58"/>
      <c r="E381" s="95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8.0" customHeight="1">
      <c r="A382" s="28"/>
      <c r="B382" s="35"/>
      <c r="C382" s="35">
        <v>2012.0</v>
      </c>
      <c r="D382" s="5">
        <v>2015.0</v>
      </c>
      <c r="E382" s="102">
        <v>2016.0</v>
      </c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87.0" customHeight="1">
      <c r="A383" s="28"/>
      <c r="B383" s="50" t="s">
        <v>487</v>
      </c>
      <c r="C383" s="14"/>
      <c r="D383" s="81">
        <v>1.0</v>
      </c>
      <c r="E383" s="46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D384" s="65"/>
    </row>
    <row r="385">
      <c r="B385" s="80" t="s">
        <v>488</v>
      </c>
      <c r="C385" s="35"/>
      <c r="D385" s="5">
        <v>2012.0</v>
      </c>
      <c r="E385" s="5">
        <v>2015.0</v>
      </c>
    </row>
    <row r="386">
      <c r="B386" s="19"/>
      <c r="C386" s="14" t="s">
        <v>71</v>
      </c>
      <c r="D386" s="62">
        <f>100%-D387-D388</f>
        <v>0.003</v>
      </c>
      <c r="E386" s="23">
        <v>0.0</v>
      </c>
    </row>
    <row r="387" ht="15.0" customHeight="1">
      <c r="B387" s="19"/>
      <c r="C387" s="14" t="s">
        <v>38</v>
      </c>
      <c r="D387" s="62">
        <v>0.053</v>
      </c>
      <c r="E387" s="81">
        <v>0.102948968260305</v>
      </c>
    </row>
    <row r="388">
      <c r="B388" s="19"/>
      <c r="C388" s="14" t="s">
        <v>57</v>
      </c>
      <c r="D388" s="62">
        <v>0.944</v>
      </c>
      <c r="E388" s="81">
        <v>0.897051031739695</v>
      </c>
    </row>
    <row r="389">
      <c r="B389" s="20"/>
      <c r="C389" s="40" t="s">
        <v>1</v>
      </c>
      <c r="D389" s="68">
        <f>SUM(D386:D388)</f>
        <v>1</v>
      </c>
      <c r="E389" s="81">
        <v>1.0</v>
      </c>
    </row>
    <row r="390">
      <c r="C390" s="1"/>
      <c r="D390" s="1"/>
    </row>
    <row r="391">
      <c r="B391" s="80" t="s">
        <v>489</v>
      </c>
      <c r="C391" s="35"/>
      <c r="D391" s="5">
        <v>2012.0</v>
      </c>
      <c r="E391" s="5">
        <v>2015.0</v>
      </c>
    </row>
    <row r="392" ht="15.0" customHeight="1">
      <c r="B392" s="19"/>
      <c r="C392" s="14" t="s">
        <v>12</v>
      </c>
      <c r="D392" s="62">
        <f>100%-D393-D394</f>
        <v>0.009</v>
      </c>
      <c r="E392" s="81">
        <v>0.0237105670223903</v>
      </c>
    </row>
    <row r="393">
      <c r="B393" s="19"/>
      <c r="C393" s="14" t="s">
        <v>38</v>
      </c>
      <c r="D393" s="68">
        <v>0.067</v>
      </c>
      <c r="E393" s="81">
        <v>0.115318510648271</v>
      </c>
    </row>
    <row r="394">
      <c r="B394" s="19"/>
      <c r="C394" s="14" t="s">
        <v>57</v>
      </c>
      <c r="D394" s="62">
        <v>0.924</v>
      </c>
      <c r="E394" s="81">
        <v>0.860970922329339</v>
      </c>
    </row>
    <row r="395">
      <c r="B395" s="20"/>
      <c r="C395" s="14" t="s">
        <v>1</v>
      </c>
      <c r="D395" s="62">
        <f>SUM(D392:D394)</f>
        <v>1</v>
      </c>
      <c r="E395" s="81">
        <v>1.0</v>
      </c>
    </row>
    <row r="396">
      <c r="D396" s="65"/>
    </row>
    <row r="397">
      <c r="B397" s="80" t="s">
        <v>490</v>
      </c>
      <c r="C397" s="50"/>
      <c r="D397" s="88">
        <v>2012.0</v>
      </c>
      <c r="E397" s="5">
        <v>2015.0</v>
      </c>
    </row>
    <row r="398">
      <c r="B398" s="19"/>
      <c r="C398" s="14" t="s">
        <v>152</v>
      </c>
      <c r="D398" s="62">
        <f>100%-D399-D400</f>
        <v>0.011</v>
      </c>
      <c r="E398" s="55">
        <v>0.0</v>
      </c>
    </row>
    <row r="399" ht="15.0" customHeight="1">
      <c r="B399" s="19"/>
      <c r="C399" s="14" t="s">
        <v>38</v>
      </c>
      <c r="D399" s="62">
        <v>0.184</v>
      </c>
      <c r="E399" s="81">
        <v>0.270913231064238</v>
      </c>
    </row>
    <row r="400">
      <c r="B400" s="19"/>
      <c r="C400" s="14" t="s">
        <v>57</v>
      </c>
      <c r="D400" s="62">
        <v>0.805</v>
      </c>
      <c r="E400" s="81">
        <v>0.729086768935762</v>
      </c>
    </row>
    <row r="401">
      <c r="B401" s="20"/>
      <c r="C401" s="40" t="s">
        <v>1</v>
      </c>
      <c r="D401" s="68">
        <f>SUM(D398:D400)</f>
        <v>1</v>
      </c>
      <c r="E401" s="81">
        <v>1.0</v>
      </c>
    </row>
    <row r="402">
      <c r="C402" s="1"/>
      <c r="D402" s="1"/>
    </row>
    <row r="403">
      <c r="B403" s="80" t="s">
        <v>491</v>
      </c>
      <c r="C403" s="35"/>
      <c r="D403" s="59">
        <v>2012.0</v>
      </c>
      <c r="E403" s="5">
        <v>2015.0</v>
      </c>
    </row>
    <row r="404" ht="15.0" customHeight="1">
      <c r="B404" s="19"/>
      <c r="C404" s="14" t="s">
        <v>12</v>
      </c>
      <c r="D404" s="60"/>
      <c r="E404" s="81">
        <v>0.0508383874420264</v>
      </c>
    </row>
    <row r="405">
      <c r="B405" s="19"/>
      <c r="C405" s="14" t="s">
        <v>38</v>
      </c>
      <c r="D405" s="60"/>
      <c r="E405" s="81">
        <v>0.0865654146067988</v>
      </c>
    </row>
    <row r="406">
      <c r="B406" s="19"/>
      <c r="C406" s="14" t="s">
        <v>57</v>
      </c>
      <c r="D406" s="60"/>
      <c r="E406" s="81">
        <v>0.862596197951175</v>
      </c>
    </row>
    <row r="407">
      <c r="B407" s="20"/>
      <c r="C407" s="14" t="s">
        <v>1</v>
      </c>
      <c r="D407" s="60"/>
      <c r="E407" s="81">
        <v>1.0</v>
      </c>
    </row>
    <row r="408">
      <c r="A408" s="28"/>
      <c r="B408" s="1"/>
      <c r="C408" s="3"/>
      <c r="E408" s="95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C409" s="1"/>
      <c r="D409" s="1"/>
    </row>
    <row r="410">
      <c r="B410" s="80" t="s">
        <v>492</v>
      </c>
      <c r="C410" s="103"/>
      <c r="D410" s="104">
        <v>2012.0</v>
      </c>
      <c r="E410" s="25">
        <v>2015.0</v>
      </c>
    </row>
    <row r="411" ht="36.0" customHeight="1">
      <c r="B411" s="19"/>
      <c r="C411" s="14" t="s">
        <v>493</v>
      </c>
      <c r="D411" s="60"/>
      <c r="E411" s="81">
        <v>0.508542106851796</v>
      </c>
    </row>
    <row r="412">
      <c r="B412" s="19"/>
      <c r="C412" s="14" t="s">
        <v>494</v>
      </c>
      <c r="D412" s="60"/>
      <c r="E412" s="81">
        <v>0.296589194083912</v>
      </c>
    </row>
    <row r="413">
      <c r="B413" s="19"/>
      <c r="C413" s="14" t="s">
        <v>495</v>
      </c>
      <c r="D413" s="60"/>
      <c r="E413" s="81">
        <v>0.169604587986719</v>
      </c>
    </row>
    <row r="414">
      <c r="B414" s="19"/>
      <c r="C414" s="14" t="s">
        <v>496</v>
      </c>
      <c r="D414" s="60"/>
      <c r="E414" s="81">
        <v>0.0252641110775732</v>
      </c>
    </row>
    <row r="415">
      <c r="B415" s="19"/>
      <c r="C415" s="14" t="s">
        <v>497</v>
      </c>
      <c r="D415" s="60"/>
      <c r="E415" s="81">
        <v>0.0</v>
      </c>
    </row>
    <row r="416">
      <c r="B416" s="19"/>
      <c r="C416" s="14" t="s">
        <v>71</v>
      </c>
      <c r="D416" s="60"/>
      <c r="E416" s="81">
        <v>0.0</v>
      </c>
    </row>
    <row r="417">
      <c r="B417" s="20"/>
      <c r="C417" s="14" t="s">
        <v>1</v>
      </c>
      <c r="D417" s="60"/>
      <c r="E417" s="81">
        <v>1.0</v>
      </c>
    </row>
    <row r="418">
      <c r="C418" s="1"/>
      <c r="D418" s="1"/>
      <c r="F418" s="1"/>
      <c r="G418" s="105"/>
    </row>
    <row r="419">
      <c r="B419" s="80" t="s">
        <v>498</v>
      </c>
      <c r="C419" s="35"/>
      <c r="D419" s="59">
        <v>2012.0</v>
      </c>
      <c r="E419" s="5">
        <v>2015.0</v>
      </c>
    </row>
    <row r="420" ht="36.0" customHeight="1">
      <c r="B420" s="19"/>
      <c r="C420" s="14" t="s">
        <v>493</v>
      </c>
      <c r="D420" s="60"/>
      <c r="E420" s="81">
        <v>0.682301242096767</v>
      </c>
    </row>
    <row r="421">
      <c r="B421" s="19"/>
      <c r="C421" s="14" t="s">
        <v>494</v>
      </c>
      <c r="D421" s="60"/>
      <c r="E421" s="81">
        <v>0.22855477332855</v>
      </c>
    </row>
    <row r="422">
      <c r="B422" s="19"/>
      <c r="C422" s="14" t="s">
        <v>495</v>
      </c>
      <c r="D422" s="60"/>
      <c r="E422" s="81">
        <v>0.0891439845746828</v>
      </c>
    </row>
    <row r="423">
      <c r="B423" s="19"/>
      <c r="C423" s="14" t="s">
        <v>499</v>
      </c>
      <c r="D423" s="60"/>
      <c r="E423" s="81">
        <v>0.0</v>
      </c>
    </row>
    <row r="424">
      <c r="B424" s="19"/>
      <c r="C424" s="14" t="s">
        <v>275</v>
      </c>
      <c r="D424" s="60"/>
      <c r="E424" s="81">
        <v>0.0</v>
      </c>
    </row>
    <row r="425">
      <c r="B425" s="19"/>
      <c r="C425" s="14" t="s">
        <v>71</v>
      </c>
      <c r="D425" s="60"/>
      <c r="E425" s="81">
        <v>0.0</v>
      </c>
    </row>
    <row r="426">
      <c r="B426" s="20"/>
      <c r="C426" s="14" t="s">
        <v>1</v>
      </c>
      <c r="D426" s="60"/>
      <c r="E426" s="81">
        <v>1.0</v>
      </c>
    </row>
    <row r="427">
      <c r="C427" s="1"/>
      <c r="D427" s="1"/>
    </row>
    <row r="428">
      <c r="B428" s="80" t="s">
        <v>500</v>
      </c>
      <c r="C428" s="35"/>
      <c r="D428" s="59">
        <v>2012.0</v>
      </c>
      <c r="E428" s="5">
        <v>2015.0</v>
      </c>
    </row>
    <row r="429" ht="36.0" customHeight="1">
      <c r="B429" s="19"/>
      <c r="C429" s="14" t="s">
        <v>493</v>
      </c>
      <c r="D429" s="60"/>
      <c r="E429" s="86">
        <v>0.760603686164958</v>
      </c>
    </row>
    <row r="430">
      <c r="B430" s="19"/>
      <c r="C430" s="14" t="s">
        <v>494</v>
      </c>
      <c r="D430" s="60"/>
      <c r="E430" s="86">
        <v>0.232872278813068</v>
      </c>
    </row>
    <row r="431">
      <c r="B431" s="19"/>
      <c r="C431" s="14" t="s">
        <v>496</v>
      </c>
      <c r="D431" s="60"/>
      <c r="E431" s="86">
        <v>0.0065240350219739</v>
      </c>
    </row>
    <row r="432">
      <c r="B432" s="19"/>
      <c r="C432" s="14" t="s">
        <v>275</v>
      </c>
      <c r="D432" s="60"/>
      <c r="E432" s="55">
        <v>0.0</v>
      </c>
    </row>
    <row r="433">
      <c r="B433" s="19"/>
      <c r="C433" s="40" t="s">
        <v>71</v>
      </c>
      <c r="D433" s="83"/>
      <c r="E433" s="76">
        <v>0.0</v>
      </c>
    </row>
    <row r="434">
      <c r="B434" s="20"/>
      <c r="C434" s="40" t="s">
        <v>1</v>
      </c>
      <c r="D434" s="83"/>
      <c r="E434" s="86">
        <v>1.0</v>
      </c>
    </row>
    <row r="435">
      <c r="C435" s="1"/>
      <c r="D435" s="1"/>
    </row>
    <row r="436">
      <c r="B436" s="80" t="s">
        <v>501</v>
      </c>
      <c r="C436" s="35"/>
      <c r="D436" s="5">
        <v>2012.0</v>
      </c>
      <c r="E436" s="5">
        <v>2015.0</v>
      </c>
    </row>
    <row r="437" ht="15.0" customHeight="1">
      <c r="B437" s="19"/>
      <c r="C437" s="14" t="s">
        <v>46</v>
      </c>
      <c r="D437" s="62">
        <v>0.003</v>
      </c>
      <c r="E437" s="81">
        <v>0.0284939824352163</v>
      </c>
    </row>
    <row r="438">
      <c r="B438" s="19"/>
      <c r="C438" s="14" t="s">
        <v>493</v>
      </c>
      <c r="D438" s="62">
        <v>0.353</v>
      </c>
      <c r="E438" s="81">
        <v>0.353225631573241</v>
      </c>
    </row>
    <row r="439">
      <c r="B439" s="19"/>
      <c r="C439" s="14" t="s">
        <v>494</v>
      </c>
      <c r="D439" s="62">
        <v>0.36</v>
      </c>
      <c r="E439" s="81">
        <v>0.41188333514041</v>
      </c>
    </row>
    <row r="440">
      <c r="B440" s="19"/>
      <c r="C440" s="14" t="s">
        <v>495</v>
      </c>
      <c r="D440" s="62">
        <v>0.208</v>
      </c>
      <c r="E440" s="81">
        <v>0.134012794101702</v>
      </c>
    </row>
    <row r="441">
      <c r="B441" s="19"/>
      <c r="C441" s="14" t="s">
        <v>496</v>
      </c>
      <c r="D441" s="62">
        <v>0.076</v>
      </c>
      <c r="E441" s="81">
        <v>0.0723842567494308</v>
      </c>
    </row>
    <row r="442">
      <c r="B442" s="19"/>
      <c r="C442" s="14" t="s">
        <v>275</v>
      </c>
      <c r="D442" s="62">
        <v>0.0</v>
      </c>
      <c r="E442" s="81">
        <v>0.0</v>
      </c>
    </row>
    <row r="443">
      <c r="B443" s="20"/>
      <c r="C443" s="14" t="s">
        <v>1</v>
      </c>
      <c r="D443" s="82">
        <v>1.0</v>
      </c>
      <c r="E443" s="81">
        <v>1.0</v>
      </c>
    </row>
    <row r="444">
      <c r="C444" s="1"/>
      <c r="D444" s="1"/>
    </row>
    <row r="445">
      <c r="B445" s="80" t="s">
        <v>502</v>
      </c>
      <c r="C445" s="35"/>
      <c r="D445" s="5">
        <v>2012.0</v>
      </c>
      <c r="E445" s="5">
        <v>2015.0</v>
      </c>
    </row>
    <row r="446" ht="36.0" customHeight="1">
      <c r="B446" s="19"/>
      <c r="C446" s="14" t="s">
        <v>493</v>
      </c>
      <c r="D446" s="62">
        <v>0.297</v>
      </c>
      <c r="E446" s="81">
        <v>0.229716903943708</v>
      </c>
    </row>
    <row r="447">
      <c r="B447" s="19"/>
      <c r="C447" s="14" t="s">
        <v>494</v>
      </c>
      <c r="D447" s="62">
        <v>0.359</v>
      </c>
      <c r="E447" s="81">
        <v>0.284699721813124</v>
      </c>
    </row>
    <row r="448">
      <c r="B448" s="19"/>
      <c r="C448" s="14" t="s">
        <v>495</v>
      </c>
      <c r="D448" s="62">
        <v>0.179</v>
      </c>
      <c r="E448" s="81">
        <v>0.422614956635575</v>
      </c>
    </row>
    <row r="449">
      <c r="B449" s="19"/>
      <c r="C449" s="14" t="s">
        <v>496</v>
      </c>
      <c r="D449" s="62">
        <v>0.161</v>
      </c>
      <c r="E449" s="81">
        <v>0.0629684176075929</v>
      </c>
    </row>
    <row r="450">
      <c r="B450" s="19"/>
      <c r="C450" s="14" t="s">
        <v>275</v>
      </c>
      <c r="D450" s="68">
        <v>0.0</v>
      </c>
      <c r="E450" s="23">
        <v>0.0</v>
      </c>
    </row>
    <row r="451">
      <c r="B451" s="19"/>
      <c r="C451" s="40" t="s">
        <v>71</v>
      </c>
      <c r="D451" s="62">
        <v>0.004</v>
      </c>
      <c r="E451" s="23">
        <v>0.0</v>
      </c>
    </row>
    <row r="452">
      <c r="B452" s="20"/>
      <c r="C452" s="40" t="s">
        <v>1</v>
      </c>
      <c r="D452" s="106">
        <v>1.0</v>
      </c>
      <c r="E452" s="81">
        <v>1.0</v>
      </c>
    </row>
    <row r="453">
      <c r="D453" s="65"/>
    </row>
    <row r="454">
      <c r="B454" s="80" t="s">
        <v>503</v>
      </c>
      <c r="C454" s="35"/>
      <c r="D454" s="5">
        <v>2012.0</v>
      </c>
      <c r="E454" s="5">
        <v>2015.0</v>
      </c>
    </row>
    <row r="455">
      <c r="B455" s="19"/>
      <c r="C455" s="14" t="s">
        <v>493</v>
      </c>
      <c r="D455" s="63">
        <v>37.3</v>
      </c>
      <c r="E455" s="81">
        <v>0.30805740761668</v>
      </c>
    </row>
    <row r="456">
      <c r="B456" s="19"/>
      <c r="C456" s="14" t="s">
        <v>494</v>
      </c>
      <c r="D456" s="63">
        <v>36.1</v>
      </c>
      <c r="E456" s="81">
        <v>0.30805740761668</v>
      </c>
    </row>
    <row r="457" ht="36.0" customHeight="1">
      <c r="B457" s="19"/>
      <c r="C457" s="14" t="s">
        <v>495</v>
      </c>
      <c r="D457" s="63">
        <v>18.6</v>
      </c>
      <c r="E457" s="81">
        <v>0.38388518476664</v>
      </c>
    </row>
    <row r="458">
      <c r="B458" s="19"/>
      <c r="C458" s="14" t="s">
        <v>499</v>
      </c>
      <c r="D458" s="63">
        <v>8.0</v>
      </c>
      <c r="E458" s="81">
        <v>0.0</v>
      </c>
    </row>
    <row r="459">
      <c r="B459" s="19"/>
      <c r="C459" s="40" t="s">
        <v>275</v>
      </c>
      <c r="D459" s="68">
        <v>0.0</v>
      </c>
      <c r="E459" s="23">
        <v>0.0</v>
      </c>
    </row>
    <row r="460">
      <c r="B460" s="20"/>
      <c r="C460" s="40" t="s">
        <v>1</v>
      </c>
      <c r="D460" s="106">
        <v>1.0</v>
      </c>
      <c r="E460" s="24">
        <v>1.0</v>
      </c>
    </row>
    <row r="461">
      <c r="C461" s="1"/>
      <c r="D461" s="1"/>
    </row>
    <row r="462">
      <c r="B462" s="80" t="s">
        <v>504</v>
      </c>
      <c r="C462" s="35"/>
      <c r="D462" s="59">
        <v>2012.0</v>
      </c>
      <c r="E462" s="5">
        <v>2015.0</v>
      </c>
    </row>
    <row r="463" ht="36.0" customHeight="1">
      <c r="B463" s="19"/>
      <c r="C463" s="14" t="s">
        <v>493</v>
      </c>
      <c r="D463" s="60"/>
      <c r="E463" s="81">
        <v>0.843800978792822</v>
      </c>
    </row>
    <row r="464">
      <c r="B464" s="19"/>
      <c r="C464" s="14" t="s">
        <v>495</v>
      </c>
      <c r="D464" s="60"/>
      <c r="E464" s="81">
        <v>0.156199021207178</v>
      </c>
    </row>
    <row r="465">
      <c r="B465" s="19"/>
      <c r="C465" s="14" t="s">
        <v>499</v>
      </c>
      <c r="D465" s="60"/>
      <c r="E465" s="81">
        <v>0.0</v>
      </c>
    </row>
    <row r="466">
      <c r="B466" s="19"/>
      <c r="C466" s="14" t="s">
        <v>275</v>
      </c>
      <c r="D466" s="60"/>
      <c r="E466" s="81">
        <v>0.0</v>
      </c>
    </row>
    <row r="467">
      <c r="B467" s="19"/>
      <c r="C467" s="14" t="s">
        <v>71</v>
      </c>
      <c r="D467" s="60"/>
      <c r="E467" s="81">
        <v>0.0</v>
      </c>
    </row>
    <row r="468">
      <c r="B468" s="20"/>
      <c r="C468" s="14" t="s">
        <v>1</v>
      </c>
      <c r="D468" s="60"/>
      <c r="E468" s="81">
        <v>1.0</v>
      </c>
    </row>
    <row r="469">
      <c r="A469" s="28"/>
      <c r="B469" s="1"/>
      <c r="C469" s="3"/>
      <c r="E469" s="95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107"/>
      <c r="C470" s="8"/>
      <c r="D470" s="40">
        <v>2012.0</v>
      </c>
      <c r="E470" s="5">
        <v>2015.0</v>
      </c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13" t="s">
        <v>505</v>
      </c>
      <c r="C471" s="14" t="s">
        <v>493</v>
      </c>
      <c r="D471" s="40"/>
      <c r="E471" s="81">
        <v>0.401947911076604</v>
      </c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19"/>
      <c r="C472" s="14" t="s">
        <v>494</v>
      </c>
      <c r="D472" s="40"/>
      <c r="E472" s="81">
        <v>0.36933809844601</v>
      </c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19"/>
      <c r="C473" s="14" t="s">
        <v>495</v>
      </c>
      <c r="D473" s="40"/>
      <c r="E473" s="81">
        <v>0.143033306310729</v>
      </c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19"/>
      <c r="C474" s="14" t="s">
        <v>496</v>
      </c>
      <c r="D474" s="40"/>
      <c r="E474" s="81">
        <v>0.0856806841666571</v>
      </c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0"/>
      <c r="C475" s="14" t="s">
        <v>1</v>
      </c>
      <c r="D475" s="40"/>
      <c r="E475" s="108">
        <v>100.0</v>
      </c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1"/>
      <c r="C476" s="3"/>
      <c r="E476" s="95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107"/>
      <c r="C477" s="8"/>
      <c r="D477" s="109">
        <v>2012.0</v>
      </c>
      <c r="E477" s="110">
        <v>2015.0</v>
      </c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13" t="s">
        <v>506</v>
      </c>
      <c r="C478" s="14" t="s">
        <v>493</v>
      </c>
      <c r="D478" s="40"/>
      <c r="E478" s="81">
        <v>0.364756370138578</v>
      </c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19"/>
      <c r="C479" s="14" t="s">
        <v>494</v>
      </c>
      <c r="D479" s="40"/>
      <c r="E479" s="81">
        <v>0.449155118462226</v>
      </c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19"/>
      <c r="C480" s="14" t="s">
        <v>495</v>
      </c>
      <c r="D480" s="40"/>
      <c r="E480" s="81">
        <v>0.151461779168529</v>
      </c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19"/>
      <c r="C481" s="14" t="s">
        <v>496</v>
      </c>
      <c r="D481" s="40"/>
      <c r="E481" s="81">
        <v>0.0346267322306661</v>
      </c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0"/>
      <c r="C482" s="14" t="s">
        <v>1</v>
      </c>
      <c r="D482" s="40"/>
      <c r="E482" s="108">
        <v>100.0</v>
      </c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1"/>
      <c r="C483" s="3"/>
      <c r="E483" s="95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C484" s="1"/>
    </row>
    <row r="485">
      <c r="B485" s="80" t="s">
        <v>507</v>
      </c>
      <c r="C485" s="35"/>
      <c r="D485" s="59">
        <v>2012.0</v>
      </c>
      <c r="E485" s="5">
        <v>2015.0</v>
      </c>
    </row>
    <row r="486" ht="36.0" customHeight="1">
      <c r="B486" s="19"/>
      <c r="C486" s="14" t="s">
        <v>493</v>
      </c>
      <c r="D486" s="60"/>
      <c r="E486" s="81">
        <v>0.256827425915166</v>
      </c>
    </row>
    <row r="487">
      <c r="B487" s="19"/>
      <c r="C487" s="14" t="s">
        <v>494</v>
      </c>
      <c r="D487" s="60"/>
      <c r="E487" s="81">
        <v>0.222545031958164</v>
      </c>
    </row>
    <row r="488">
      <c r="B488" s="19"/>
      <c r="C488" s="14" t="s">
        <v>495</v>
      </c>
      <c r="D488" s="60"/>
      <c r="E488" s="81">
        <v>0.298082510168507</v>
      </c>
    </row>
    <row r="489">
      <c r="B489" s="19"/>
      <c r="C489" s="14" t="s">
        <v>496</v>
      </c>
      <c r="D489" s="60"/>
      <c r="E489" s="81">
        <v>0.222545031958164</v>
      </c>
    </row>
    <row r="490">
      <c r="B490" s="19"/>
      <c r="C490" s="14" t="s">
        <v>275</v>
      </c>
      <c r="D490" s="60"/>
      <c r="E490" s="81">
        <v>0.0</v>
      </c>
    </row>
    <row r="491">
      <c r="B491" s="19"/>
      <c r="C491" s="14" t="s">
        <v>71</v>
      </c>
      <c r="D491" s="60"/>
      <c r="E491" s="81">
        <v>0.0</v>
      </c>
    </row>
    <row r="492">
      <c r="B492" s="20"/>
      <c r="C492" s="14" t="s">
        <v>1</v>
      </c>
      <c r="D492" s="60"/>
      <c r="E492" s="81">
        <v>1.0</v>
      </c>
    </row>
    <row r="493">
      <c r="D493" s="65"/>
    </row>
    <row r="494">
      <c r="C494" s="1"/>
      <c r="D494" s="1"/>
    </row>
    <row r="495">
      <c r="B495" s="80" t="s">
        <v>508</v>
      </c>
      <c r="C495" s="35"/>
      <c r="D495" s="59">
        <v>2012.0</v>
      </c>
      <c r="E495" s="5">
        <v>2015.0</v>
      </c>
    </row>
    <row r="496" ht="36.0" customHeight="1">
      <c r="B496" s="19"/>
      <c r="C496" s="14" t="s">
        <v>493</v>
      </c>
      <c r="D496" s="60"/>
      <c r="E496" s="81">
        <v>0.525686623196997</v>
      </c>
    </row>
    <row r="497">
      <c r="B497" s="19"/>
      <c r="C497" s="14" t="s">
        <v>494</v>
      </c>
      <c r="D497" s="60"/>
      <c r="E497" s="81">
        <v>0.423631693341237</v>
      </c>
    </row>
    <row r="498">
      <c r="B498" s="19"/>
      <c r="C498" s="14" t="s">
        <v>495</v>
      </c>
      <c r="D498" s="60"/>
      <c r="E498" s="81">
        <v>0.0506816834617664</v>
      </c>
    </row>
    <row r="499">
      <c r="B499" s="19"/>
      <c r="C499" s="14" t="s">
        <v>496</v>
      </c>
      <c r="D499" s="60"/>
      <c r="E499" s="81">
        <v>0.0</v>
      </c>
    </row>
    <row r="500">
      <c r="B500" s="19"/>
      <c r="C500" s="14" t="s">
        <v>275</v>
      </c>
      <c r="D500" s="60"/>
      <c r="E500" s="81">
        <v>0.0</v>
      </c>
    </row>
    <row r="501">
      <c r="B501" s="19"/>
      <c r="C501" s="14" t="s">
        <v>71</v>
      </c>
      <c r="D501" s="60"/>
      <c r="E501" s="81">
        <v>0.0</v>
      </c>
    </row>
    <row r="502">
      <c r="B502" s="20"/>
      <c r="C502" s="14" t="s">
        <v>1</v>
      </c>
      <c r="D502" s="60"/>
      <c r="E502" s="81">
        <v>1.0</v>
      </c>
    </row>
    <row r="503">
      <c r="C503" s="1"/>
      <c r="D503" s="1"/>
    </row>
    <row r="504">
      <c r="B504" s="80" t="s">
        <v>509</v>
      </c>
      <c r="C504" s="35"/>
      <c r="D504" s="59">
        <v>2012.0</v>
      </c>
      <c r="E504" s="5">
        <v>2015.0</v>
      </c>
    </row>
    <row r="505" ht="36.0" customHeight="1">
      <c r="B505" s="19"/>
      <c r="C505" s="14" t="s">
        <v>493</v>
      </c>
      <c r="D505" s="60"/>
      <c r="E505" s="86">
        <v>0.456710435179864</v>
      </c>
    </row>
    <row r="506">
      <c r="B506" s="19"/>
      <c r="C506" s="14" t="s">
        <v>494</v>
      </c>
      <c r="D506" s="60"/>
      <c r="E506" s="86">
        <v>0.413745081568593</v>
      </c>
    </row>
    <row r="507">
      <c r="B507" s="19"/>
      <c r="C507" s="14" t="s">
        <v>495</v>
      </c>
      <c r="D507" s="60"/>
      <c r="E507" s="86">
        <v>0.103968639933979</v>
      </c>
    </row>
    <row r="508">
      <c r="B508" s="19"/>
      <c r="C508" s="14" t="s">
        <v>496</v>
      </c>
      <c r="D508" s="60"/>
      <c r="E508" s="86">
        <v>0.0255758433175649</v>
      </c>
    </row>
    <row r="509">
      <c r="B509" s="19"/>
      <c r="C509" s="14" t="s">
        <v>510</v>
      </c>
      <c r="D509" s="60"/>
    </row>
    <row r="510">
      <c r="B510" s="19"/>
      <c r="C510" s="40" t="s">
        <v>71</v>
      </c>
      <c r="D510" s="83"/>
      <c r="E510" s="111"/>
    </row>
    <row r="511">
      <c r="B511" s="20"/>
      <c r="C511" s="40" t="s">
        <v>1</v>
      </c>
      <c r="D511" s="83"/>
      <c r="E511" s="86">
        <v>1.0</v>
      </c>
    </row>
    <row r="512">
      <c r="C512" s="1"/>
      <c r="D512" s="1"/>
    </row>
    <row r="513">
      <c r="B513" s="80" t="s">
        <v>500</v>
      </c>
      <c r="C513" s="35"/>
      <c r="D513" s="59">
        <v>2012.0</v>
      </c>
      <c r="E513" s="5">
        <v>2015.0</v>
      </c>
    </row>
    <row r="514" ht="36.0" customHeight="1">
      <c r="B514" s="19"/>
      <c r="C514" s="14" t="s">
        <v>493</v>
      </c>
      <c r="D514" s="60"/>
      <c r="E514" s="81">
        <v>0.760603686164958</v>
      </c>
    </row>
    <row r="515">
      <c r="B515" s="19"/>
      <c r="C515" s="14" t="s">
        <v>494</v>
      </c>
      <c r="D515" s="60"/>
      <c r="E515" s="81">
        <v>0.232872278813068</v>
      </c>
    </row>
    <row r="516">
      <c r="B516" s="19"/>
      <c r="C516" s="14" t="s">
        <v>496</v>
      </c>
      <c r="D516" s="60"/>
      <c r="E516" s="81">
        <v>0.0065240350219739</v>
      </c>
    </row>
    <row r="517">
      <c r="B517" s="19"/>
      <c r="C517" s="3" t="s">
        <v>495</v>
      </c>
      <c r="D517" s="60"/>
      <c r="E517" s="23">
        <v>0.0</v>
      </c>
    </row>
    <row r="518">
      <c r="B518" s="19"/>
      <c r="D518" s="60"/>
      <c r="E518" s="81">
        <v>0.0</v>
      </c>
    </row>
    <row r="519">
      <c r="B519" s="19"/>
      <c r="D519" s="83"/>
      <c r="E519" s="55">
        <v>0.0</v>
      </c>
    </row>
    <row r="520">
      <c r="B520" s="20"/>
      <c r="D520" s="84"/>
      <c r="E520" s="81">
        <v>1.0</v>
      </c>
    </row>
    <row r="521">
      <c r="A521" s="28"/>
      <c r="B521" s="1"/>
      <c r="C521" s="28"/>
      <c r="D521" s="1"/>
      <c r="E521" s="95"/>
      <c r="F521" s="28"/>
      <c r="G521" s="28"/>
      <c r="H521" s="28"/>
    </row>
    <row r="522">
      <c r="B522" s="80" t="s">
        <v>511</v>
      </c>
      <c r="C522" s="35"/>
      <c r="D522" s="5">
        <v>2012.0</v>
      </c>
      <c r="E522" s="5">
        <v>2015.0</v>
      </c>
    </row>
    <row r="523" ht="36.0" customHeight="1">
      <c r="B523" s="19"/>
      <c r="C523" s="14" t="s">
        <v>493</v>
      </c>
      <c r="D523" s="62">
        <v>0.583</v>
      </c>
      <c r="E523" s="86">
        <v>0.557140082471762</v>
      </c>
    </row>
    <row r="524">
      <c r="B524" s="19"/>
      <c r="C524" s="14" t="s">
        <v>494</v>
      </c>
      <c r="D524" s="62">
        <v>0.294</v>
      </c>
      <c r="E524" s="86">
        <v>0.330738660132672</v>
      </c>
    </row>
    <row r="525">
      <c r="B525" s="19"/>
      <c r="C525" s="14" t="s">
        <v>495</v>
      </c>
      <c r="D525" s="62">
        <v>0.087</v>
      </c>
      <c r="E525" s="86">
        <v>0.0817620868941612</v>
      </c>
    </row>
    <row r="526">
      <c r="B526" s="19"/>
      <c r="C526" s="14" t="s">
        <v>496</v>
      </c>
      <c r="D526" s="62">
        <v>0.014</v>
      </c>
      <c r="E526" s="86">
        <v>0.0303591705014044</v>
      </c>
    </row>
    <row r="527">
      <c r="B527" s="19"/>
      <c r="C527" s="14" t="s">
        <v>275</v>
      </c>
      <c r="D527" s="62">
        <v>0.022</v>
      </c>
      <c r="E527" s="55">
        <v>0.0</v>
      </c>
    </row>
    <row r="528">
      <c r="B528" s="19"/>
      <c r="C528" s="14" t="s">
        <v>71</v>
      </c>
      <c r="D528" s="106">
        <v>0.0</v>
      </c>
      <c r="E528" s="76">
        <v>0.0</v>
      </c>
    </row>
    <row r="529">
      <c r="B529" s="20"/>
      <c r="C529" s="40" t="s">
        <v>1</v>
      </c>
      <c r="D529" s="112">
        <v>1.0</v>
      </c>
      <c r="E529" s="86">
        <v>1.0</v>
      </c>
    </row>
    <row r="530">
      <c r="B530" s="1"/>
      <c r="C530" s="28"/>
      <c r="D530" s="113"/>
      <c r="E530" s="95"/>
    </row>
    <row r="531">
      <c r="B531" s="80" t="s">
        <v>512</v>
      </c>
      <c r="C531" s="35"/>
      <c r="D531" s="5">
        <v>2012.0</v>
      </c>
      <c r="E531" s="5">
        <v>2015.0</v>
      </c>
    </row>
    <row r="532" ht="36.0" customHeight="1">
      <c r="B532" s="19"/>
      <c r="C532" s="14" t="s">
        <v>493</v>
      </c>
      <c r="D532" s="62">
        <v>0.451</v>
      </c>
      <c r="E532" s="86">
        <v>0.477407861921539</v>
      </c>
    </row>
    <row r="533">
      <c r="B533" s="19"/>
      <c r="C533" s="14" t="s">
        <v>494</v>
      </c>
      <c r="D533" s="62">
        <v>0.297</v>
      </c>
      <c r="E533" s="86">
        <v>0.397331855429318</v>
      </c>
    </row>
    <row r="534">
      <c r="B534" s="19"/>
      <c r="C534" s="14" t="s">
        <v>495</v>
      </c>
      <c r="D534" s="62">
        <v>0.138</v>
      </c>
      <c r="E534" s="86">
        <v>0.077874985154982</v>
      </c>
    </row>
    <row r="535">
      <c r="B535" s="19"/>
      <c r="C535" s="14" t="s">
        <v>496</v>
      </c>
      <c r="D535" s="62">
        <v>0.1</v>
      </c>
      <c r="E535" s="86">
        <v>0.047385297494161</v>
      </c>
    </row>
    <row r="536">
      <c r="B536" s="19"/>
      <c r="C536" s="114" t="s">
        <v>275</v>
      </c>
      <c r="D536" s="62">
        <v>0.013</v>
      </c>
      <c r="E536" s="55">
        <v>0.0</v>
      </c>
    </row>
    <row r="537">
      <c r="B537" s="19"/>
      <c r="C537" s="40" t="s">
        <v>71</v>
      </c>
      <c r="D537" s="68">
        <v>0.0</v>
      </c>
      <c r="E537" s="76">
        <v>0.0</v>
      </c>
    </row>
    <row r="538">
      <c r="B538" s="20"/>
      <c r="C538" s="14" t="s">
        <v>1</v>
      </c>
      <c r="D538" s="106">
        <v>1.0</v>
      </c>
      <c r="E538" s="86">
        <v>1.0</v>
      </c>
    </row>
    <row r="539">
      <c r="C539" s="1"/>
      <c r="D539" s="1"/>
    </row>
    <row r="540">
      <c r="B540" s="80" t="s">
        <v>513</v>
      </c>
      <c r="C540" s="35"/>
      <c r="D540" s="5">
        <v>2012.0</v>
      </c>
      <c r="E540" s="5">
        <v>2015.0</v>
      </c>
    </row>
    <row r="541" ht="36.0" customHeight="1">
      <c r="B541" s="19"/>
      <c r="C541" s="14" t="s">
        <v>493</v>
      </c>
      <c r="D541" s="62">
        <v>0.373</v>
      </c>
      <c r="E541" s="81">
        <v>0.359097918272938</v>
      </c>
    </row>
    <row r="542">
      <c r="B542" s="19"/>
      <c r="C542" s="14" t="s">
        <v>494</v>
      </c>
      <c r="D542" s="62">
        <v>0.437</v>
      </c>
      <c r="E542" s="81">
        <v>0.413405936777178</v>
      </c>
    </row>
    <row r="543">
      <c r="B543" s="19"/>
      <c r="C543" s="14" t="s">
        <v>495</v>
      </c>
      <c r="D543" s="62">
        <v>0.098</v>
      </c>
      <c r="E543" s="81">
        <v>0.227496144949884</v>
      </c>
    </row>
    <row r="544">
      <c r="B544" s="19"/>
      <c r="C544" s="14" t="s">
        <v>514</v>
      </c>
      <c r="D544" s="62">
        <v>0.034</v>
      </c>
      <c r="E544" s="55">
        <v>0.0</v>
      </c>
    </row>
    <row r="545">
      <c r="B545" s="19"/>
      <c r="C545" s="14" t="s">
        <v>275</v>
      </c>
      <c r="D545" s="62">
        <v>0.0</v>
      </c>
      <c r="E545" s="81">
        <v>0.0</v>
      </c>
    </row>
    <row r="546">
      <c r="B546" s="19"/>
      <c r="C546" s="14" t="s">
        <v>152</v>
      </c>
      <c r="D546" s="68">
        <v>0.058</v>
      </c>
      <c r="E546" s="23">
        <v>0.0</v>
      </c>
    </row>
    <row r="547">
      <c r="B547" s="20"/>
      <c r="C547" s="14" t="s">
        <v>1</v>
      </c>
      <c r="D547" s="68">
        <v>1.0</v>
      </c>
      <c r="E547" s="81">
        <v>1.0</v>
      </c>
    </row>
    <row r="548">
      <c r="C548" s="3"/>
      <c r="D548" s="115"/>
    </row>
    <row r="549">
      <c r="C549" s="1"/>
      <c r="D549" s="1"/>
    </row>
    <row r="550">
      <c r="B550" s="80" t="s">
        <v>515</v>
      </c>
      <c r="C550" s="35"/>
      <c r="D550" s="59">
        <v>2012.0</v>
      </c>
      <c r="E550" s="5">
        <v>2015.0</v>
      </c>
    </row>
    <row r="551" ht="36.0" customHeight="1">
      <c r="B551" s="19"/>
      <c r="C551" s="14" t="s">
        <v>493</v>
      </c>
      <c r="D551" s="60"/>
      <c r="E551" s="81">
        <v>0.467903473287767</v>
      </c>
    </row>
    <row r="552">
      <c r="B552" s="19"/>
      <c r="C552" s="14" t="s">
        <v>494</v>
      </c>
      <c r="D552" s="60"/>
      <c r="E552" s="81">
        <v>0.530115776258892</v>
      </c>
    </row>
    <row r="553">
      <c r="B553" s="19"/>
      <c r="C553" s="14" t="s">
        <v>495</v>
      </c>
      <c r="D553" s="60"/>
      <c r="E553" s="81">
        <v>0.00198075045334077</v>
      </c>
    </row>
    <row r="554">
      <c r="B554" s="19"/>
      <c r="C554" s="14" t="s">
        <v>514</v>
      </c>
      <c r="D554" s="83"/>
      <c r="E554" s="23">
        <v>0.0</v>
      </c>
    </row>
    <row r="555">
      <c r="B555" s="19"/>
      <c r="C555" s="14" t="s">
        <v>275</v>
      </c>
      <c r="D555" s="83"/>
      <c r="E555" s="23">
        <v>0.0</v>
      </c>
    </row>
    <row r="556">
      <c r="B556" s="19"/>
      <c r="C556" s="14" t="s">
        <v>152</v>
      </c>
      <c r="D556" s="83"/>
      <c r="E556" s="23">
        <v>0.0</v>
      </c>
    </row>
    <row r="557">
      <c r="B557" s="20"/>
      <c r="C557" s="14" t="s">
        <v>1</v>
      </c>
      <c r="D557" s="60"/>
      <c r="E557" s="81">
        <v>1.0</v>
      </c>
    </row>
    <row r="558"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>
      <c r="B559" s="80" t="s">
        <v>516</v>
      </c>
      <c r="C559" s="35"/>
      <c r="D559" s="59">
        <v>2012.0</v>
      </c>
      <c r="E559" s="5">
        <v>2015.0</v>
      </c>
    </row>
    <row r="560">
      <c r="B560" s="19"/>
      <c r="C560" s="35" t="s">
        <v>517</v>
      </c>
      <c r="D560" s="59"/>
      <c r="E560" s="61">
        <v>0.0</v>
      </c>
    </row>
    <row r="561" ht="36.0" customHeight="1">
      <c r="B561" s="19"/>
      <c r="C561" s="14" t="s">
        <v>494</v>
      </c>
      <c r="D561" s="60"/>
      <c r="E561" s="81">
        <v>0.0343659244917715</v>
      </c>
    </row>
    <row r="562">
      <c r="B562" s="19"/>
      <c r="C562" s="14" t="s">
        <v>495</v>
      </c>
      <c r="D562" s="60"/>
      <c r="E562" s="81">
        <v>0.965634075508228</v>
      </c>
    </row>
    <row r="563">
      <c r="B563" s="19"/>
      <c r="C563" t="s">
        <v>514</v>
      </c>
      <c r="D563" s="60"/>
      <c r="E563" s="55">
        <v>0.0</v>
      </c>
    </row>
    <row r="564">
      <c r="B564" s="19"/>
      <c r="C564" s="40" t="s">
        <v>275</v>
      </c>
      <c r="D564" s="83"/>
      <c r="E564" s="23">
        <v>0.0</v>
      </c>
    </row>
    <row r="565">
      <c r="B565" s="19"/>
      <c r="C565" s="40" t="s">
        <v>71</v>
      </c>
      <c r="D565" s="83"/>
      <c r="E565" s="23">
        <v>0.0</v>
      </c>
    </row>
    <row r="566">
      <c r="B566" s="20"/>
      <c r="C566" s="14" t="s">
        <v>1</v>
      </c>
      <c r="D566" s="83"/>
      <c r="E566" s="81">
        <v>1.0</v>
      </c>
    </row>
    <row r="567">
      <c r="A567" s="28"/>
      <c r="B567" s="1"/>
      <c r="C567" s="3"/>
      <c r="D567" s="117"/>
      <c r="E567" s="95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91" t="s">
        <v>518</v>
      </c>
      <c r="B568" s="92"/>
      <c r="C568" s="96"/>
      <c r="D568" s="118"/>
      <c r="E568" s="98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>
      <c r="B569" s="3" t="s">
        <v>0</v>
      </c>
      <c r="C569" s="3"/>
      <c r="D569" s="58"/>
      <c r="E569" s="3"/>
      <c r="F569" s="3"/>
      <c r="G569" s="3"/>
      <c r="H569" s="3"/>
      <c r="I569" s="3"/>
      <c r="J569" s="3"/>
      <c r="K569" s="3"/>
      <c r="L569" s="3"/>
    </row>
    <row r="570">
      <c r="B570" s="2"/>
      <c r="C570" s="4"/>
      <c r="D570" s="5">
        <v>2012.0</v>
      </c>
      <c r="E570" s="6">
        <v>2015.0</v>
      </c>
      <c r="F570" s="7"/>
      <c r="G570" s="7"/>
      <c r="H570" s="7"/>
      <c r="I570" s="7"/>
      <c r="J570" s="7"/>
      <c r="K570" s="7"/>
      <c r="L570" s="8"/>
    </row>
    <row r="571">
      <c r="B571" s="9"/>
      <c r="C571" s="10"/>
      <c r="D571" s="5" t="s">
        <v>1</v>
      </c>
      <c r="E571" s="11" t="s">
        <v>1</v>
      </c>
      <c r="F571" s="12" t="s">
        <v>2</v>
      </c>
      <c r="G571" s="12" t="s">
        <v>3</v>
      </c>
      <c r="H571" s="12" t="s">
        <v>4</v>
      </c>
      <c r="I571" s="12" t="s">
        <v>5</v>
      </c>
      <c r="J571" s="12" t="s">
        <v>6</v>
      </c>
      <c r="K571" s="12" t="s">
        <v>7</v>
      </c>
      <c r="L571" s="12" t="s">
        <v>8</v>
      </c>
    </row>
    <row r="572">
      <c r="B572" s="34" t="s">
        <v>519</v>
      </c>
      <c r="C572" s="14" t="s">
        <v>12</v>
      </c>
      <c r="D572" s="62">
        <v>0.018</v>
      </c>
      <c r="E572" s="17">
        <v>0.018374558303886925</v>
      </c>
      <c r="F572" s="17">
        <v>0.01488833746898263</v>
      </c>
      <c r="G572" s="17">
        <v>0.023809523809523808</v>
      </c>
      <c r="H572" s="17">
        <v>0.017730496453900707</v>
      </c>
      <c r="I572" s="17">
        <v>0.06666666666666667</v>
      </c>
      <c r="J572" s="14"/>
      <c r="K572" s="17">
        <v>0.013157894736842106</v>
      </c>
      <c r="L572" s="17">
        <v>0.022727272727272728</v>
      </c>
    </row>
    <row r="573">
      <c r="B573" s="19"/>
      <c r="C573" s="14" t="s">
        <v>38</v>
      </c>
      <c r="D573" s="62">
        <v>0.123</v>
      </c>
      <c r="E573" s="17">
        <v>0.12367491166077739</v>
      </c>
      <c r="F573" s="17">
        <v>0.10918114143920596</v>
      </c>
      <c r="G573" s="17">
        <v>0.11904761904761905</v>
      </c>
      <c r="H573" s="17">
        <v>0.15602836879432624</v>
      </c>
      <c r="I573" s="17">
        <v>0.2</v>
      </c>
      <c r="J573" s="17">
        <v>0.12643678160919541</v>
      </c>
      <c r="K573" s="17">
        <v>0.2105263157894737</v>
      </c>
      <c r="L573" s="17">
        <v>0.053030303030303025</v>
      </c>
    </row>
    <row r="574">
      <c r="B574" s="20"/>
      <c r="C574" s="14" t="s">
        <v>57</v>
      </c>
      <c r="D574" s="62">
        <v>0.859</v>
      </c>
      <c r="E574" s="17">
        <v>0.8579505300353357</v>
      </c>
      <c r="F574" s="17">
        <v>0.8759305210918115</v>
      </c>
      <c r="G574" s="17">
        <v>0.8571428571428571</v>
      </c>
      <c r="H574" s="17">
        <v>0.8262411347517731</v>
      </c>
      <c r="I574" s="17">
        <v>0.7333333333333333</v>
      </c>
      <c r="J574" s="17">
        <v>0.8735632183908046</v>
      </c>
      <c r="K574" s="17">
        <v>0.7763157894736843</v>
      </c>
      <c r="L574" s="17">
        <v>0.9242424242424242</v>
      </c>
    </row>
    <row r="575">
      <c r="B575" s="14" t="s">
        <v>1</v>
      </c>
      <c r="C575" s="14"/>
      <c r="D575" s="63"/>
      <c r="E575" s="17">
        <v>1.0</v>
      </c>
      <c r="F575" s="17">
        <v>1.0</v>
      </c>
      <c r="G575" s="17">
        <v>1.0</v>
      </c>
      <c r="H575" s="17">
        <v>1.0</v>
      </c>
      <c r="I575" s="17">
        <v>1.0</v>
      </c>
      <c r="J575" s="17">
        <v>1.0</v>
      </c>
      <c r="K575" s="17">
        <v>1.0</v>
      </c>
      <c r="L575" s="17">
        <v>1.0</v>
      </c>
    </row>
    <row r="576">
      <c r="B576" s="3" t="s">
        <v>0</v>
      </c>
      <c r="C576" s="3"/>
      <c r="D576" s="58"/>
      <c r="E576" s="3"/>
      <c r="F576" s="3"/>
      <c r="G576" s="3"/>
      <c r="H576" s="3"/>
      <c r="I576" s="3"/>
      <c r="J576" s="3"/>
      <c r="K576" s="3"/>
      <c r="L576" s="3"/>
    </row>
    <row r="577">
      <c r="B577" s="2"/>
      <c r="C577" s="4"/>
      <c r="D577" s="5">
        <v>2012.0</v>
      </c>
      <c r="E577" s="6">
        <v>2015.0</v>
      </c>
      <c r="F577" s="7"/>
      <c r="G577" s="7"/>
      <c r="H577" s="7"/>
      <c r="I577" s="7"/>
      <c r="J577" s="7"/>
      <c r="K577" s="7"/>
      <c r="L577" s="8"/>
    </row>
    <row r="578">
      <c r="B578" s="9"/>
      <c r="C578" s="10"/>
      <c r="D578" s="5" t="s">
        <v>1</v>
      </c>
      <c r="E578" s="11" t="s">
        <v>1</v>
      </c>
      <c r="F578" s="12" t="s">
        <v>2</v>
      </c>
      <c r="G578" s="12" t="s">
        <v>3</v>
      </c>
      <c r="H578" s="12" t="s">
        <v>4</v>
      </c>
      <c r="I578" s="12" t="s">
        <v>5</v>
      </c>
      <c r="J578" s="12" t="s">
        <v>6</v>
      </c>
      <c r="K578" s="12" t="s">
        <v>7</v>
      </c>
      <c r="L578" s="12" t="s">
        <v>8</v>
      </c>
    </row>
    <row r="579">
      <c r="B579" s="34" t="s">
        <v>520</v>
      </c>
      <c r="C579" s="14" t="s">
        <v>12</v>
      </c>
      <c r="D579" s="62">
        <v>0.017</v>
      </c>
      <c r="E579" s="16">
        <v>0.008486562942008486</v>
      </c>
      <c r="F579" s="14"/>
      <c r="G579" s="17">
        <v>0.019047619047619046</v>
      </c>
      <c r="H579" s="16">
        <v>0.0035460992907801418</v>
      </c>
      <c r="I579" s="17">
        <v>0.06666666666666667</v>
      </c>
      <c r="J579" s="14"/>
      <c r="K579" s="17">
        <v>0.013157894736842106</v>
      </c>
      <c r="L579" s="16">
        <v>0.007575757575757576</v>
      </c>
    </row>
    <row r="580">
      <c r="B580" s="19"/>
      <c r="C580" s="14" t="s">
        <v>38</v>
      </c>
      <c r="D580" s="62">
        <v>0.213</v>
      </c>
      <c r="E580" s="17">
        <v>0.17043847241867044</v>
      </c>
      <c r="F580" s="17">
        <v>0.18453865336658354</v>
      </c>
      <c r="G580" s="17">
        <v>0.19285714285714284</v>
      </c>
      <c r="H580" s="17">
        <v>0.1702127659574468</v>
      </c>
      <c r="I580" s="17">
        <v>0.33333333333333337</v>
      </c>
      <c r="J580" s="17">
        <v>0.1590909090909091</v>
      </c>
      <c r="K580" s="17">
        <v>0.13157894736842105</v>
      </c>
      <c r="L580" s="17">
        <v>0.06818181818181818</v>
      </c>
    </row>
    <row r="581">
      <c r="B581" s="20"/>
      <c r="C581" s="14" t="s">
        <v>57</v>
      </c>
      <c r="D581" s="62">
        <v>0.772</v>
      </c>
      <c r="E581" s="17">
        <v>0.8210749646393211</v>
      </c>
      <c r="F581" s="17">
        <v>0.8154613466334165</v>
      </c>
      <c r="G581" s="17">
        <v>0.7880952380952381</v>
      </c>
      <c r="H581" s="17">
        <v>0.8262411347517731</v>
      </c>
      <c r="I581" s="17">
        <v>0.6</v>
      </c>
      <c r="J581" s="17">
        <v>0.8409090909090909</v>
      </c>
      <c r="K581" s="17">
        <v>0.8552631578947368</v>
      </c>
      <c r="L581" s="17">
        <v>0.9242424242424242</v>
      </c>
    </row>
    <row r="582">
      <c r="B582" s="14" t="s">
        <v>1</v>
      </c>
      <c r="C582" s="14"/>
      <c r="D582" s="63"/>
      <c r="E582" s="17">
        <v>1.0</v>
      </c>
      <c r="F582" s="17">
        <v>1.0</v>
      </c>
      <c r="G582" s="17">
        <v>1.0</v>
      </c>
      <c r="H582" s="17">
        <v>1.0</v>
      </c>
      <c r="I582" s="17">
        <v>1.0</v>
      </c>
      <c r="J582" s="17">
        <v>1.0</v>
      </c>
      <c r="K582" s="17">
        <v>1.0</v>
      </c>
      <c r="L582" s="17">
        <v>1.0</v>
      </c>
    </row>
    <row r="583">
      <c r="B583" s="3" t="s">
        <v>0</v>
      </c>
      <c r="C583" s="3"/>
      <c r="D583" s="58"/>
      <c r="E583" s="3"/>
      <c r="F583" s="3"/>
      <c r="G583" s="3"/>
      <c r="H583" s="3"/>
      <c r="I583" s="3"/>
      <c r="J583" s="3"/>
      <c r="K583" s="3"/>
      <c r="L583" s="3"/>
    </row>
    <row r="584">
      <c r="B584" s="2"/>
      <c r="C584" s="4"/>
      <c r="D584" s="5">
        <v>2012.0</v>
      </c>
      <c r="E584" s="6">
        <v>2015.0</v>
      </c>
      <c r="F584" s="7"/>
      <c r="G584" s="7"/>
      <c r="H584" s="7"/>
      <c r="I584" s="7"/>
      <c r="J584" s="7"/>
      <c r="K584" s="7"/>
      <c r="L584" s="8"/>
    </row>
    <row r="585">
      <c r="B585" s="9"/>
      <c r="C585" s="10"/>
      <c r="D585" s="5" t="s">
        <v>1</v>
      </c>
      <c r="E585" s="11" t="s">
        <v>1</v>
      </c>
      <c r="F585" s="12" t="s">
        <v>2</v>
      </c>
      <c r="G585" s="12" t="s">
        <v>3</v>
      </c>
      <c r="H585" s="12" t="s">
        <v>4</v>
      </c>
      <c r="I585" s="12" t="s">
        <v>5</v>
      </c>
      <c r="J585" s="12" t="s">
        <v>6</v>
      </c>
      <c r="K585" s="12" t="s">
        <v>7</v>
      </c>
      <c r="L585" s="12" t="s">
        <v>8</v>
      </c>
    </row>
    <row r="586">
      <c r="B586" s="34" t="s">
        <v>521</v>
      </c>
      <c r="C586" s="14" t="s">
        <v>46</v>
      </c>
      <c r="D586" s="62">
        <v>0.008</v>
      </c>
      <c r="E586" s="16">
        <v>0.0070921985815602835</v>
      </c>
      <c r="F586" s="16">
        <v>0.004987531172069825</v>
      </c>
      <c r="G586" s="16">
        <v>0.009546539379474939</v>
      </c>
      <c r="H586" s="16">
        <v>0.0035842293906810036</v>
      </c>
      <c r="I586" s="14"/>
      <c r="J586" s="14"/>
      <c r="K586" s="17">
        <v>0.026666666666666665</v>
      </c>
      <c r="L586" s="16">
        <v>0.00746268656716418</v>
      </c>
    </row>
    <row r="587">
      <c r="B587" s="19"/>
      <c r="C587" s="14" t="s">
        <v>522</v>
      </c>
      <c r="D587" s="62">
        <v>0.033</v>
      </c>
      <c r="E587" s="17">
        <v>0.06312056737588652</v>
      </c>
      <c r="F587" s="17">
        <v>0.014962593516209478</v>
      </c>
      <c r="G587" s="17">
        <v>0.10978520286396182</v>
      </c>
      <c r="H587" s="17">
        <v>0.07526881720430108</v>
      </c>
      <c r="I587" s="17">
        <v>0.14285714285714288</v>
      </c>
      <c r="J587" s="17">
        <v>0.06818181818181818</v>
      </c>
      <c r="K587" s="17">
        <v>0.026666666666666665</v>
      </c>
      <c r="L587" s="17">
        <v>0.04477611940298507</v>
      </c>
    </row>
    <row r="588">
      <c r="B588" s="19"/>
      <c r="C588" s="14" t="s">
        <v>523</v>
      </c>
      <c r="D588" s="62">
        <v>0.073</v>
      </c>
      <c r="E588" s="17">
        <v>0.14113475177304965</v>
      </c>
      <c r="F588" s="17">
        <v>0.14962593516209477</v>
      </c>
      <c r="G588" s="17">
        <v>0.19809069212410502</v>
      </c>
      <c r="H588" s="17">
        <v>0.10394265232974911</v>
      </c>
      <c r="I588" s="17">
        <v>0.21428571428571427</v>
      </c>
      <c r="J588" s="17">
        <v>0.11363636363636363</v>
      </c>
      <c r="K588" s="17">
        <v>0.12</v>
      </c>
      <c r="L588" s="17">
        <v>0.0373134328358209</v>
      </c>
    </row>
    <row r="589">
      <c r="B589" s="19"/>
      <c r="C589" s="14" t="s">
        <v>524</v>
      </c>
      <c r="D589" s="62">
        <v>0.144</v>
      </c>
      <c r="E589" s="17">
        <v>0.2929078014184397</v>
      </c>
      <c r="F589" s="17">
        <v>0.2643391521197007</v>
      </c>
      <c r="G589" s="17">
        <v>0.2863961813842482</v>
      </c>
      <c r="H589" s="17">
        <v>0.26881720430107525</v>
      </c>
      <c r="I589" s="17">
        <v>0.28571428571428575</v>
      </c>
      <c r="J589" s="17">
        <v>0.26136363636363635</v>
      </c>
      <c r="K589" s="17">
        <v>0.48</v>
      </c>
      <c r="L589" s="17">
        <v>0.36567164179104483</v>
      </c>
    </row>
    <row r="590">
      <c r="B590" s="20"/>
      <c r="C590" s="14" t="s">
        <v>525</v>
      </c>
      <c r="D590" s="62">
        <v>0.742</v>
      </c>
      <c r="E590" s="17">
        <v>0.4957446808510638</v>
      </c>
      <c r="F590" s="17">
        <v>0.5660847880299252</v>
      </c>
      <c r="G590" s="17">
        <v>0.39618138424821003</v>
      </c>
      <c r="H590" s="17">
        <v>0.5483870967741935</v>
      </c>
      <c r="I590" s="17">
        <v>0.35714285714285715</v>
      </c>
      <c r="J590" s="17">
        <v>0.5568181818181818</v>
      </c>
      <c r="K590" s="17">
        <v>0.3466666666666666</v>
      </c>
      <c r="L590" s="17">
        <v>0.5447761194029851</v>
      </c>
    </row>
    <row r="591">
      <c r="B591" s="14" t="s">
        <v>1</v>
      </c>
      <c r="C591" s="14"/>
      <c r="D591" s="63"/>
      <c r="E591" s="17">
        <v>1.0</v>
      </c>
      <c r="F591" s="17">
        <v>1.0</v>
      </c>
      <c r="G591" s="17">
        <v>1.0</v>
      </c>
      <c r="H591" s="17">
        <v>1.0</v>
      </c>
      <c r="I591" s="17">
        <v>1.0</v>
      </c>
      <c r="J591" s="17">
        <v>1.0</v>
      </c>
      <c r="K591" s="17">
        <v>1.0</v>
      </c>
      <c r="L591" s="17">
        <v>1.0</v>
      </c>
    </row>
    <row r="592">
      <c r="B592" s="3" t="s">
        <v>0</v>
      </c>
      <c r="C592" s="3"/>
      <c r="D592" s="58"/>
      <c r="E592" s="3"/>
      <c r="F592" s="3"/>
      <c r="G592" s="3"/>
      <c r="H592" s="3"/>
      <c r="I592" s="3"/>
      <c r="J592" s="3"/>
      <c r="K592" s="3"/>
      <c r="L592" s="3"/>
    </row>
    <row r="593">
      <c r="B593" s="2"/>
      <c r="C593" s="4"/>
      <c r="D593" s="5">
        <v>2012.0</v>
      </c>
      <c r="E593" s="6">
        <v>2015.0</v>
      </c>
      <c r="F593" s="7"/>
      <c r="G593" s="7"/>
      <c r="H593" s="7"/>
      <c r="I593" s="7"/>
      <c r="J593" s="7"/>
      <c r="K593" s="7"/>
      <c r="L593" s="8"/>
    </row>
    <row r="594">
      <c r="B594" s="9"/>
      <c r="C594" s="10"/>
      <c r="D594" s="5" t="s">
        <v>1</v>
      </c>
      <c r="E594" s="11" t="s">
        <v>1</v>
      </c>
      <c r="F594" s="12" t="s">
        <v>2</v>
      </c>
      <c r="G594" s="12" t="s">
        <v>3</v>
      </c>
      <c r="H594" s="12" t="s">
        <v>4</v>
      </c>
      <c r="I594" s="12" t="s">
        <v>5</v>
      </c>
      <c r="J594" s="12" t="s">
        <v>6</v>
      </c>
      <c r="K594" s="12" t="s">
        <v>7</v>
      </c>
      <c r="L594" s="12" t="s">
        <v>8</v>
      </c>
    </row>
    <row r="595">
      <c r="B595" s="34" t="s">
        <v>526</v>
      </c>
      <c r="C595" s="14" t="s">
        <v>46</v>
      </c>
      <c r="D595" s="60"/>
      <c r="E595" s="17">
        <v>0.01283880171184023</v>
      </c>
      <c r="F595" s="17">
        <v>0.015037593984962405</v>
      </c>
      <c r="G595" s="17">
        <v>0.019230769230769232</v>
      </c>
      <c r="H595" s="16">
        <v>0.003597122302158273</v>
      </c>
      <c r="I595" s="14"/>
      <c r="J595" s="14"/>
      <c r="K595" s="17">
        <v>0.026666666666666665</v>
      </c>
      <c r="L595" s="16">
        <v>0.00746268656716418</v>
      </c>
    </row>
    <row r="596">
      <c r="B596" s="19"/>
      <c r="C596" s="14" t="s">
        <v>522</v>
      </c>
      <c r="D596" s="60"/>
      <c r="E596" s="17">
        <v>0.05563480741797432</v>
      </c>
      <c r="F596" s="17">
        <v>0.03508771929824561</v>
      </c>
      <c r="G596" s="17">
        <v>0.06971153846153846</v>
      </c>
      <c r="H596" s="17">
        <v>0.07194244604316546</v>
      </c>
      <c r="I596" s="17">
        <v>0.15384615384615385</v>
      </c>
      <c r="J596" s="17">
        <v>0.06896551724137931</v>
      </c>
      <c r="K596" s="17">
        <v>0.013333333333333332</v>
      </c>
      <c r="L596" s="17">
        <v>0.04477611940298507</v>
      </c>
    </row>
    <row r="597">
      <c r="B597" s="19"/>
      <c r="C597" s="14" t="s">
        <v>523</v>
      </c>
      <c r="D597" s="60"/>
      <c r="E597" s="17">
        <v>0.1398002853067047</v>
      </c>
      <c r="F597" s="17">
        <v>0.12531328320802004</v>
      </c>
      <c r="G597" s="17">
        <v>0.2235576923076923</v>
      </c>
      <c r="H597" s="17">
        <v>0.10431654676258993</v>
      </c>
      <c r="I597" s="17">
        <v>0.15384615384615385</v>
      </c>
      <c r="J597" s="17">
        <v>0.10344827586206896</v>
      </c>
      <c r="K597" s="17">
        <v>0.12</v>
      </c>
      <c r="L597" s="17">
        <v>0.02985074626865672</v>
      </c>
    </row>
    <row r="598">
      <c r="B598" s="19"/>
      <c r="C598" s="14" t="s">
        <v>524</v>
      </c>
      <c r="D598" s="60"/>
      <c r="E598" s="17">
        <v>0.25178316690442226</v>
      </c>
      <c r="F598" s="17">
        <v>0.22556390977443608</v>
      </c>
      <c r="G598" s="17">
        <v>0.2596153846153846</v>
      </c>
      <c r="H598" s="17">
        <v>0.21223021582733814</v>
      </c>
      <c r="I598" s="17">
        <v>0.23076923076923075</v>
      </c>
      <c r="J598" s="17">
        <v>0.22988505747126436</v>
      </c>
      <c r="K598" s="17">
        <v>0.32</v>
      </c>
      <c r="L598" s="17">
        <v>0.36567164179104483</v>
      </c>
    </row>
    <row r="599">
      <c r="B599" s="20"/>
      <c r="C599" s="14" t="s">
        <v>525</v>
      </c>
      <c r="D599" s="60"/>
      <c r="E599" s="17">
        <v>0.5399429386590584</v>
      </c>
      <c r="F599" s="17">
        <v>0.5989974937343359</v>
      </c>
      <c r="G599" s="17">
        <v>0.4278846153846154</v>
      </c>
      <c r="H599" s="17">
        <v>0.6079136690647482</v>
      </c>
      <c r="I599" s="17">
        <v>0.4615384615384615</v>
      </c>
      <c r="J599" s="17">
        <v>0.5977011494252874</v>
      </c>
      <c r="K599" s="17">
        <v>0.52</v>
      </c>
      <c r="L599" s="17">
        <v>0.5522388059701493</v>
      </c>
    </row>
    <row r="600">
      <c r="B600" s="14" t="s">
        <v>1</v>
      </c>
      <c r="C600" s="14"/>
      <c r="D600" s="60"/>
      <c r="E600" s="17">
        <v>1.0</v>
      </c>
      <c r="F600" s="17">
        <v>1.0</v>
      </c>
      <c r="G600" s="17">
        <v>1.0</v>
      </c>
      <c r="H600" s="17">
        <v>1.0</v>
      </c>
      <c r="I600" s="17">
        <v>1.0</v>
      </c>
      <c r="J600" s="17">
        <v>1.0</v>
      </c>
      <c r="K600" s="17">
        <v>1.0</v>
      </c>
      <c r="L600" s="17">
        <v>1.0</v>
      </c>
    </row>
    <row r="601">
      <c r="B601" s="3" t="s">
        <v>0</v>
      </c>
      <c r="C601" s="3"/>
      <c r="D601" s="58"/>
      <c r="E601" s="3"/>
      <c r="F601" s="3"/>
      <c r="G601" s="3"/>
      <c r="H601" s="3"/>
      <c r="I601" s="3"/>
      <c r="J601" s="3"/>
      <c r="K601" s="3"/>
      <c r="L601" s="3"/>
    </row>
    <row r="602">
      <c r="B602" s="2"/>
      <c r="C602" s="4"/>
      <c r="D602" s="5">
        <v>2012.0</v>
      </c>
      <c r="E602" s="6">
        <v>2015.0</v>
      </c>
      <c r="F602" s="7"/>
      <c r="G602" s="7"/>
      <c r="H602" s="7"/>
      <c r="I602" s="7"/>
      <c r="J602" s="7"/>
      <c r="K602" s="7"/>
      <c r="L602" s="8"/>
    </row>
    <row r="603">
      <c r="B603" s="9"/>
      <c r="C603" s="10"/>
      <c r="D603" s="5" t="s">
        <v>1</v>
      </c>
      <c r="E603" s="11" t="s">
        <v>1</v>
      </c>
      <c r="F603" s="12" t="s">
        <v>2</v>
      </c>
      <c r="G603" s="12" t="s">
        <v>3</v>
      </c>
      <c r="H603" s="12" t="s">
        <v>4</v>
      </c>
      <c r="I603" s="12" t="s">
        <v>5</v>
      </c>
      <c r="J603" s="12" t="s">
        <v>6</v>
      </c>
      <c r="K603" s="12" t="s">
        <v>7</v>
      </c>
      <c r="L603" s="12" t="s">
        <v>8</v>
      </c>
    </row>
    <row r="604">
      <c r="B604" s="34" t="s">
        <v>527</v>
      </c>
      <c r="C604" s="14" t="s">
        <v>46</v>
      </c>
      <c r="D604" s="62">
        <v>0.011</v>
      </c>
      <c r="E604" s="17">
        <v>0.06605762473647224</v>
      </c>
      <c r="F604" s="17">
        <v>0.07920792079207921</v>
      </c>
      <c r="G604" s="17">
        <v>0.11294117647058824</v>
      </c>
      <c r="H604" s="17">
        <v>0.014184397163120567</v>
      </c>
      <c r="I604" s="17">
        <v>0.07142857142857144</v>
      </c>
      <c r="J604" s="17">
        <v>0.022727272727272728</v>
      </c>
      <c r="K604" s="17">
        <v>0.012987012987012986</v>
      </c>
      <c r="L604" s="17">
        <v>0.04511278195488722</v>
      </c>
    </row>
    <row r="605">
      <c r="B605" s="19"/>
      <c r="C605" s="14" t="s">
        <v>91</v>
      </c>
      <c r="D605" s="62">
        <v>0.063</v>
      </c>
      <c r="E605" s="17">
        <v>0.05411103302881237</v>
      </c>
      <c r="F605" s="17">
        <v>0.04950495049504951</v>
      </c>
      <c r="G605" s="17">
        <v>0.054117647058823534</v>
      </c>
      <c r="H605" s="17">
        <v>0.05673758865248227</v>
      </c>
      <c r="I605" s="17">
        <v>0.14285714285714288</v>
      </c>
      <c r="J605" s="17">
        <v>0.07954545454545454</v>
      </c>
      <c r="K605" s="17">
        <v>0.07792207792207792</v>
      </c>
      <c r="L605" s="17">
        <v>0.02255639097744361</v>
      </c>
    </row>
    <row r="606">
      <c r="B606" s="19"/>
      <c r="C606" s="14" t="s">
        <v>92</v>
      </c>
      <c r="D606" s="62">
        <v>0.262</v>
      </c>
      <c r="E606" s="17">
        <v>0.24806746310611383</v>
      </c>
      <c r="F606" s="17">
        <v>0.23267326732673269</v>
      </c>
      <c r="G606" s="17">
        <v>0.28705882352941176</v>
      </c>
      <c r="H606" s="17">
        <v>0.15602836879432624</v>
      </c>
      <c r="I606" s="17">
        <v>0.21428571428571427</v>
      </c>
      <c r="J606" s="17">
        <v>0.1590909090909091</v>
      </c>
      <c r="K606" s="17">
        <v>0.2727272727272727</v>
      </c>
      <c r="L606" s="17">
        <v>0.4135338345864662</v>
      </c>
    </row>
    <row r="607">
      <c r="B607" s="19"/>
      <c r="C607" s="14" t="s">
        <v>93</v>
      </c>
      <c r="D607" s="62">
        <v>0.32</v>
      </c>
      <c r="E607" s="17">
        <v>0.275474349964863</v>
      </c>
      <c r="F607" s="17">
        <v>0.30198019801980197</v>
      </c>
      <c r="G607" s="17">
        <v>0.26352941176470585</v>
      </c>
      <c r="H607" s="17">
        <v>0.21631205673758866</v>
      </c>
      <c r="I607" s="17">
        <v>0.21428571428571427</v>
      </c>
      <c r="J607" s="17">
        <v>0.2159090909090909</v>
      </c>
      <c r="K607" s="17">
        <v>0.33766233766233766</v>
      </c>
      <c r="L607" s="17">
        <v>0.368421052631579</v>
      </c>
    </row>
    <row r="608">
      <c r="B608" s="20"/>
      <c r="C608" s="14" t="s">
        <v>94</v>
      </c>
      <c r="D608" s="62">
        <v>0.343</v>
      </c>
      <c r="E608" s="17">
        <v>0.35628952916373857</v>
      </c>
      <c r="F608" s="17">
        <v>0.33663366336633666</v>
      </c>
      <c r="G608" s="17">
        <v>0.2823529411764706</v>
      </c>
      <c r="H608" s="17">
        <v>0.5567375886524822</v>
      </c>
      <c r="I608" s="17">
        <v>0.35714285714285715</v>
      </c>
      <c r="J608" s="17">
        <v>0.5227272727272727</v>
      </c>
      <c r="K608" s="17">
        <v>0.2987012987012987</v>
      </c>
      <c r="L608" s="17">
        <v>0.15037593984962405</v>
      </c>
    </row>
    <row r="609">
      <c r="B609" s="14" t="s">
        <v>1</v>
      </c>
      <c r="C609" s="14"/>
      <c r="D609" s="63"/>
      <c r="E609" s="17">
        <v>1.0</v>
      </c>
      <c r="F609" s="17">
        <v>1.0</v>
      </c>
      <c r="G609" s="17">
        <v>1.0</v>
      </c>
      <c r="H609" s="17">
        <v>1.0</v>
      </c>
      <c r="I609" s="17">
        <v>1.0</v>
      </c>
      <c r="J609" s="17">
        <v>1.0</v>
      </c>
      <c r="K609" s="17">
        <v>1.0</v>
      </c>
      <c r="L609" s="17">
        <v>1.0</v>
      </c>
    </row>
    <row r="610">
      <c r="B610" s="3" t="s">
        <v>0</v>
      </c>
      <c r="C610" s="3"/>
      <c r="D610" s="58"/>
      <c r="E610" s="3"/>
      <c r="F610" s="3"/>
      <c r="G610" s="3"/>
      <c r="H610" s="3"/>
      <c r="I610" s="3"/>
      <c r="J610" s="3"/>
      <c r="K610" s="3"/>
      <c r="L610" s="3"/>
    </row>
    <row r="611">
      <c r="B611" s="2"/>
      <c r="C611" s="4"/>
      <c r="D611" s="5">
        <v>2012.0</v>
      </c>
      <c r="E611" s="6">
        <v>2015.0</v>
      </c>
      <c r="F611" s="7"/>
      <c r="G611" s="7"/>
      <c r="H611" s="7"/>
      <c r="I611" s="7"/>
      <c r="J611" s="7"/>
      <c r="K611" s="7"/>
      <c r="L611" s="8"/>
    </row>
    <row r="612">
      <c r="B612" s="9"/>
      <c r="C612" s="10"/>
      <c r="D612" s="5" t="s">
        <v>1</v>
      </c>
      <c r="E612" s="11" t="s">
        <v>1</v>
      </c>
      <c r="F612" s="12" t="s">
        <v>2</v>
      </c>
      <c r="G612" s="12" t="s">
        <v>3</v>
      </c>
      <c r="H612" s="12" t="s">
        <v>4</v>
      </c>
      <c r="I612" s="12" t="s">
        <v>5</v>
      </c>
      <c r="J612" s="12" t="s">
        <v>6</v>
      </c>
      <c r="K612" s="12" t="s">
        <v>7</v>
      </c>
      <c r="L612" s="12" t="s">
        <v>8</v>
      </c>
    </row>
    <row r="613">
      <c r="B613" s="34" t="s">
        <v>528</v>
      </c>
      <c r="C613" s="14" t="s">
        <v>46</v>
      </c>
      <c r="D613" s="60"/>
      <c r="E613" s="17">
        <v>0.023876404494382025</v>
      </c>
      <c r="F613" s="17">
        <v>0.024752475247524754</v>
      </c>
      <c r="G613" s="17">
        <v>0.04</v>
      </c>
      <c r="H613" s="17">
        <v>0.010676156583629892</v>
      </c>
      <c r="I613" s="17">
        <v>0.07142857142857144</v>
      </c>
      <c r="J613" s="17">
        <v>0.011235955056179777</v>
      </c>
      <c r="K613" s="17">
        <v>0.012987012987012986</v>
      </c>
      <c r="L613" s="16">
        <v>0.00746268656716418</v>
      </c>
    </row>
    <row r="614">
      <c r="B614" s="19"/>
      <c r="C614" s="14" t="s">
        <v>91</v>
      </c>
      <c r="D614" s="60"/>
      <c r="E614" s="17">
        <v>0.07654494382022473</v>
      </c>
      <c r="F614" s="17">
        <v>0.06930693069306931</v>
      </c>
      <c r="G614" s="17">
        <v>0.11294117647058824</v>
      </c>
      <c r="H614" s="17">
        <v>0.05338078291814947</v>
      </c>
      <c r="I614" s="17">
        <v>0.14285714285714288</v>
      </c>
      <c r="J614" s="17">
        <v>0.08988764044943821</v>
      </c>
      <c r="K614" s="17">
        <v>0.06493506493506493</v>
      </c>
      <c r="L614" s="17">
        <v>0.022388059701492536</v>
      </c>
    </row>
    <row r="615">
      <c r="B615" s="19"/>
      <c r="C615" s="14" t="s">
        <v>92</v>
      </c>
      <c r="D615" s="60"/>
      <c r="E615" s="17">
        <v>0.2731741573033708</v>
      </c>
      <c r="F615" s="17">
        <v>0.26732673267326734</v>
      </c>
      <c r="G615" s="17">
        <v>0.30117647058823527</v>
      </c>
      <c r="H615" s="17">
        <v>0.199288256227758</v>
      </c>
      <c r="I615" s="17">
        <v>0.28571428571428575</v>
      </c>
      <c r="J615" s="17">
        <v>0.17977528089887643</v>
      </c>
      <c r="K615" s="17">
        <v>0.20779220779220778</v>
      </c>
      <c r="L615" s="17">
        <v>0.4552238805970149</v>
      </c>
    </row>
    <row r="616">
      <c r="B616" s="19"/>
      <c r="C616" s="14" t="s">
        <v>93</v>
      </c>
      <c r="D616" s="60"/>
      <c r="E616" s="17">
        <v>0.29213483146067415</v>
      </c>
      <c r="F616" s="17">
        <v>0.31683168316831684</v>
      </c>
      <c r="G616" s="17">
        <v>0.2776470588235294</v>
      </c>
      <c r="H616" s="17">
        <v>0.23131672597864766</v>
      </c>
      <c r="I616" s="17">
        <v>0.21428571428571427</v>
      </c>
      <c r="J616" s="17">
        <v>0.2584269662921348</v>
      </c>
      <c r="K616" s="17">
        <v>0.3896103896103896</v>
      </c>
      <c r="L616" s="17">
        <v>0.36567164179104483</v>
      </c>
    </row>
    <row r="617">
      <c r="B617" s="20"/>
      <c r="C617" s="14" t="s">
        <v>94</v>
      </c>
      <c r="D617" s="60"/>
      <c r="E617" s="17">
        <v>0.3342696629213483</v>
      </c>
      <c r="F617" s="17">
        <v>0.3217821782178218</v>
      </c>
      <c r="G617" s="17">
        <v>0.26823529411764707</v>
      </c>
      <c r="H617" s="17">
        <v>0.505338078291815</v>
      </c>
      <c r="I617" s="17">
        <v>0.28571428571428575</v>
      </c>
      <c r="J617" s="17">
        <v>0.4606741573033708</v>
      </c>
      <c r="K617" s="17">
        <v>0.3246753246753247</v>
      </c>
      <c r="L617" s="17">
        <v>0.1492537313432836</v>
      </c>
    </row>
    <row r="618">
      <c r="B618" s="14" t="s">
        <v>1</v>
      </c>
      <c r="C618" s="14"/>
      <c r="D618" s="60"/>
      <c r="E618" s="17">
        <v>1.0</v>
      </c>
      <c r="F618" s="17">
        <v>1.0</v>
      </c>
      <c r="G618" s="17">
        <v>1.0</v>
      </c>
      <c r="H618" s="17">
        <v>1.0</v>
      </c>
      <c r="I618" s="17">
        <v>1.0</v>
      </c>
      <c r="J618" s="17">
        <v>1.0</v>
      </c>
      <c r="K618" s="17">
        <v>1.0</v>
      </c>
      <c r="L618" s="17">
        <v>1.0</v>
      </c>
    </row>
    <row r="619">
      <c r="B619" s="3" t="s">
        <v>0</v>
      </c>
      <c r="C619" s="3"/>
      <c r="D619" s="58"/>
      <c r="E619" s="3"/>
      <c r="F619" s="3"/>
      <c r="G619" s="3"/>
      <c r="H619" s="3"/>
      <c r="I619" s="3"/>
      <c r="J619" s="3"/>
      <c r="K619" s="3"/>
      <c r="L619" s="3"/>
    </row>
    <row r="620">
      <c r="B620" s="2"/>
      <c r="C620" s="4"/>
      <c r="D620" s="5">
        <v>2012.0</v>
      </c>
      <c r="E620" s="6">
        <v>2015.0</v>
      </c>
      <c r="F620" s="7"/>
      <c r="G620" s="7"/>
      <c r="H620" s="7"/>
      <c r="I620" s="7"/>
      <c r="J620" s="7"/>
      <c r="K620" s="7"/>
      <c r="L620" s="8"/>
    </row>
    <row r="621">
      <c r="B621" s="9"/>
      <c r="C621" s="10"/>
      <c r="D621" s="5" t="s">
        <v>1</v>
      </c>
      <c r="E621" s="11" t="s">
        <v>1</v>
      </c>
      <c r="F621" s="12" t="s">
        <v>2</v>
      </c>
      <c r="G621" s="12" t="s">
        <v>3</v>
      </c>
      <c r="H621" s="12" t="s">
        <v>4</v>
      </c>
      <c r="I621" s="12" t="s">
        <v>5</v>
      </c>
      <c r="J621" s="12" t="s">
        <v>6</v>
      </c>
      <c r="K621" s="12" t="s">
        <v>7</v>
      </c>
      <c r="L621" s="12" t="s">
        <v>8</v>
      </c>
    </row>
    <row r="622">
      <c r="B622" s="34" t="s">
        <v>529</v>
      </c>
      <c r="C622" s="14" t="s">
        <v>12</v>
      </c>
      <c r="D622" s="62">
        <v>0.025</v>
      </c>
      <c r="E622" s="17">
        <v>0.029640084685956247</v>
      </c>
      <c r="F622" s="17">
        <v>0.04987531172069826</v>
      </c>
      <c r="G622" s="17">
        <v>0.040380047505938245</v>
      </c>
      <c r="H622" s="14"/>
      <c r="I622" s="14"/>
      <c r="J622" s="17">
        <v>0.045454545454545456</v>
      </c>
      <c r="K622" s="14"/>
      <c r="L622" s="16">
        <v>0.007518796992481203</v>
      </c>
    </row>
    <row r="623">
      <c r="B623" s="19"/>
      <c r="C623" s="14" t="s">
        <v>38</v>
      </c>
      <c r="D623" s="62">
        <v>0.297</v>
      </c>
      <c r="E623" s="17">
        <v>0.21947776993648552</v>
      </c>
      <c r="F623" s="17">
        <v>0.2344139650872818</v>
      </c>
      <c r="G623" s="17">
        <v>0.20665083135391923</v>
      </c>
      <c r="H623" s="17">
        <v>0.22183098591549297</v>
      </c>
      <c r="I623" s="17">
        <v>0.21428571428571427</v>
      </c>
      <c r="J623" s="17">
        <v>0.17045454545454547</v>
      </c>
      <c r="K623" s="17">
        <v>0.25</v>
      </c>
      <c r="L623" s="17">
        <v>0.22556390977443608</v>
      </c>
    </row>
    <row r="624">
      <c r="B624" s="20"/>
      <c r="C624" s="14" t="s">
        <v>57</v>
      </c>
      <c r="D624" s="62">
        <v>0.678</v>
      </c>
      <c r="E624" s="17">
        <v>0.7508821453775582</v>
      </c>
      <c r="F624" s="17">
        <v>0.7157107231920199</v>
      </c>
      <c r="G624" s="17">
        <v>0.7529691211401425</v>
      </c>
      <c r="H624" s="17">
        <v>0.778169014084507</v>
      </c>
      <c r="I624" s="17">
        <v>0.7857142857142857</v>
      </c>
      <c r="J624" s="17">
        <v>0.7840909090909091</v>
      </c>
      <c r="K624" s="17">
        <v>0.75</v>
      </c>
      <c r="L624" s="17">
        <v>0.7669172932330827</v>
      </c>
    </row>
    <row r="625">
      <c r="B625" s="14" t="s">
        <v>1</v>
      </c>
      <c r="C625" s="14"/>
      <c r="D625" s="63"/>
      <c r="E625" s="17">
        <v>1.0</v>
      </c>
      <c r="F625" s="17">
        <v>1.0</v>
      </c>
      <c r="G625" s="17">
        <v>1.0</v>
      </c>
      <c r="H625" s="17">
        <v>1.0</v>
      </c>
      <c r="I625" s="17">
        <v>1.0</v>
      </c>
      <c r="J625" s="17">
        <v>1.0</v>
      </c>
      <c r="K625" s="17">
        <v>1.0</v>
      </c>
      <c r="L625" s="17">
        <v>1.0</v>
      </c>
    </row>
    <row r="626">
      <c r="B626" s="3" t="s">
        <v>0</v>
      </c>
      <c r="C626" s="3"/>
      <c r="D626" s="58"/>
      <c r="E626" s="3"/>
      <c r="F626" s="3"/>
      <c r="G626" s="3"/>
      <c r="H626" s="3"/>
      <c r="I626" s="3"/>
      <c r="J626" s="3"/>
      <c r="K626" s="3"/>
      <c r="L626" s="3"/>
    </row>
    <row r="627">
      <c r="B627" s="2"/>
      <c r="C627" s="4"/>
      <c r="D627" s="5">
        <v>2012.0</v>
      </c>
      <c r="E627" s="6">
        <v>2015.0</v>
      </c>
      <c r="F627" s="7"/>
      <c r="G627" s="7"/>
      <c r="H627" s="7"/>
      <c r="I627" s="7"/>
      <c r="J627" s="7"/>
      <c r="K627" s="7"/>
      <c r="L627" s="8"/>
    </row>
    <row r="628">
      <c r="B628" s="9"/>
      <c r="C628" s="10"/>
      <c r="D628" s="5" t="s">
        <v>1</v>
      </c>
      <c r="E628" s="11" t="s">
        <v>1</v>
      </c>
      <c r="F628" s="12" t="s">
        <v>2</v>
      </c>
      <c r="G628" s="12" t="s">
        <v>3</v>
      </c>
      <c r="H628" s="12" t="s">
        <v>4</v>
      </c>
      <c r="I628" s="12" t="s">
        <v>5</v>
      </c>
      <c r="J628" s="12" t="s">
        <v>6</v>
      </c>
      <c r="K628" s="12" t="s">
        <v>7</v>
      </c>
      <c r="L628" s="12" t="s">
        <v>8</v>
      </c>
    </row>
    <row r="629">
      <c r="B629" s="34" t="s">
        <v>530</v>
      </c>
      <c r="C629" s="14" t="s">
        <v>12</v>
      </c>
      <c r="D629" s="62">
        <v>0.041</v>
      </c>
      <c r="E629" s="17">
        <v>0.040368271954674226</v>
      </c>
      <c r="F629" s="17">
        <v>0.055137844611528826</v>
      </c>
      <c r="G629" s="17">
        <v>0.0642857142857143</v>
      </c>
      <c r="H629" s="16">
        <v>0.0035460992907801418</v>
      </c>
      <c r="I629" s="14"/>
      <c r="J629" s="17">
        <v>0.045454545454545456</v>
      </c>
      <c r="K629" s="17">
        <v>0.026315789473684213</v>
      </c>
      <c r="L629" s="16">
        <v>0.007518796992481203</v>
      </c>
    </row>
    <row r="630">
      <c r="B630" s="19"/>
      <c r="C630" s="14" t="s">
        <v>38</v>
      </c>
      <c r="D630" s="62">
        <v>0.262</v>
      </c>
      <c r="E630" s="17">
        <v>0.1926345609065156</v>
      </c>
      <c r="F630" s="17">
        <v>0.2205513784461153</v>
      </c>
      <c r="G630" s="17">
        <v>0.20238095238095238</v>
      </c>
      <c r="H630" s="17">
        <v>0.1702127659574468</v>
      </c>
      <c r="I630" s="17">
        <v>0.35714285714285715</v>
      </c>
      <c r="J630" s="17">
        <v>0.20454545454545453</v>
      </c>
      <c r="K630" s="17">
        <v>0.15789473684210525</v>
      </c>
      <c r="L630" s="17">
        <v>0.12030075187969924</v>
      </c>
    </row>
    <row r="631">
      <c r="B631" s="20"/>
      <c r="C631" s="14" t="s">
        <v>57</v>
      </c>
      <c r="D631" s="62">
        <v>0.697</v>
      </c>
      <c r="E631" s="17">
        <v>0.7669971671388102</v>
      </c>
      <c r="F631" s="17">
        <v>0.7243107769423558</v>
      </c>
      <c r="G631" s="17">
        <v>0.7333333333333333</v>
      </c>
      <c r="H631" s="17">
        <v>0.8262411347517731</v>
      </c>
      <c r="I631" s="17">
        <v>0.6428571428571429</v>
      </c>
      <c r="J631" s="17">
        <v>0.75</v>
      </c>
      <c r="K631" s="17">
        <v>0.8157894736842105</v>
      </c>
      <c r="L631" s="17">
        <v>0.8721804511278195</v>
      </c>
    </row>
    <row r="632">
      <c r="B632" s="14" t="s">
        <v>1</v>
      </c>
      <c r="C632" s="14"/>
      <c r="D632" s="63"/>
      <c r="E632" s="17">
        <v>1.0</v>
      </c>
      <c r="F632" s="17">
        <v>1.0</v>
      </c>
      <c r="G632" s="17">
        <v>1.0</v>
      </c>
      <c r="H632" s="17">
        <v>1.0</v>
      </c>
      <c r="I632" s="17">
        <v>1.0</v>
      </c>
      <c r="J632" s="17">
        <v>1.0</v>
      </c>
      <c r="K632" s="17">
        <v>1.0</v>
      </c>
      <c r="L632" s="17">
        <v>1.0</v>
      </c>
    </row>
    <row r="633">
      <c r="B633" s="3" t="s">
        <v>0</v>
      </c>
      <c r="C633" s="3"/>
      <c r="D633" s="58"/>
      <c r="E633" s="3"/>
      <c r="F633" s="3"/>
      <c r="G633" s="3"/>
      <c r="H633" s="3"/>
      <c r="I633" s="3"/>
      <c r="J633" s="3"/>
      <c r="K633" s="3"/>
      <c r="L633" s="3"/>
    </row>
    <row r="634">
      <c r="B634" s="2"/>
      <c r="C634" s="4"/>
      <c r="D634" s="5">
        <v>2012.0</v>
      </c>
      <c r="E634" s="6">
        <v>2015.0</v>
      </c>
      <c r="F634" s="7"/>
      <c r="G634" s="7"/>
      <c r="H634" s="7"/>
      <c r="I634" s="7"/>
      <c r="J634" s="7"/>
      <c r="K634" s="7"/>
      <c r="L634" s="8"/>
    </row>
    <row r="635">
      <c r="B635" s="9"/>
      <c r="C635" s="10"/>
      <c r="D635" s="5" t="s">
        <v>1</v>
      </c>
      <c r="E635" s="11" t="s">
        <v>1</v>
      </c>
      <c r="F635" s="12" t="s">
        <v>2</v>
      </c>
      <c r="G635" s="12" t="s">
        <v>3</v>
      </c>
      <c r="H635" s="12" t="s">
        <v>4</v>
      </c>
      <c r="I635" s="12" t="s">
        <v>5</v>
      </c>
      <c r="J635" s="12" t="s">
        <v>6</v>
      </c>
      <c r="K635" s="12" t="s">
        <v>7</v>
      </c>
      <c r="L635" s="12" t="s">
        <v>8</v>
      </c>
    </row>
    <row r="636">
      <c r="B636" s="34" t="s">
        <v>531</v>
      </c>
      <c r="C636" s="14" t="s">
        <v>12</v>
      </c>
      <c r="D636" s="62">
        <v>0.021</v>
      </c>
      <c r="E636" s="17">
        <v>0.035460992907801414</v>
      </c>
      <c r="F636" s="17">
        <v>0.04488778054862843</v>
      </c>
      <c r="G636" s="17">
        <v>0.06009615384615385</v>
      </c>
      <c r="H636" s="16">
        <v>0.0035460992907801418</v>
      </c>
      <c r="I636" s="14"/>
      <c r="J636" s="17">
        <v>0.04597701149425287</v>
      </c>
      <c r="K636" s="17">
        <v>0.012987012987012986</v>
      </c>
      <c r="L636" s="16">
        <v>0.007518796992481203</v>
      </c>
    </row>
    <row r="637">
      <c r="B637" s="19"/>
      <c r="C637" s="14" t="s">
        <v>38</v>
      </c>
      <c r="D637" s="62">
        <v>0.439</v>
      </c>
      <c r="E637" s="17">
        <v>0.31063829787234043</v>
      </c>
      <c r="F637" s="17">
        <v>0.32917705735660846</v>
      </c>
      <c r="G637" s="17">
        <v>0.3581730769230769</v>
      </c>
      <c r="H637" s="17">
        <v>0.2553191489361702</v>
      </c>
      <c r="I637" s="17">
        <v>0.35714285714285715</v>
      </c>
      <c r="J637" s="17">
        <v>0.1954022988505747</v>
      </c>
      <c r="K637" s="17">
        <v>0.18181818181818182</v>
      </c>
      <c r="L637" s="17">
        <v>0.368421052631579</v>
      </c>
    </row>
    <row r="638">
      <c r="B638" s="20"/>
      <c r="C638" s="14" t="s">
        <v>57</v>
      </c>
      <c r="D638" s="62">
        <v>0.54</v>
      </c>
      <c r="E638" s="17">
        <v>0.6539007092198581</v>
      </c>
      <c r="F638" s="17">
        <v>0.6259351620947631</v>
      </c>
      <c r="G638" s="17">
        <v>0.5817307692307692</v>
      </c>
      <c r="H638" s="17">
        <v>0.7411347517730497</v>
      </c>
      <c r="I638" s="17">
        <v>0.6428571428571429</v>
      </c>
      <c r="J638" s="17">
        <v>0.7586206896551724</v>
      </c>
      <c r="K638" s="17">
        <v>0.8051948051948052</v>
      </c>
      <c r="L638" s="17">
        <v>0.6240601503759399</v>
      </c>
    </row>
    <row r="639">
      <c r="B639" s="14" t="s">
        <v>1</v>
      </c>
      <c r="C639" s="14"/>
      <c r="D639" s="63"/>
      <c r="E639" s="17">
        <v>1.0</v>
      </c>
      <c r="F639" s="17">
        <v>1.0</v>
      </c>
      <c r="G639" s="17">
        <v>1.0</v>
      </c>
      <c r="H639" s="17">
        <v>1.0</v>
      </c>
      <c r="I639" s="17">
        <v>1.0</v>
      </c>
      <c r="J639" s="17">
        <v>1.0</v>
      </c>
      <c r="K639" s="17">
        <v>1.0</v>
      </c>
      <c r="L639" s="17">
        <v>1.0</v>
      </c>
    </row>
    <row r="640">
      <c r="B640" s="3" t="s">
        <v>0</v>
      </c>
      <c r="C640" s="3"/>
      <c r="D640" s="58"/>
      <c r="E640" s="3"/>
      <c r="F640" s="3"/>
      <c r="G640" s="3"/>
      <c r="H640" s="3"/>
      <c r="I640" s="3"/>
      <c r="J640" s="3"/>
      <c r="K640" s="3"/>
      <c r="L640" s="3"/>
    </row>
    <row r="641">
      <c r="B641" s="2"/>
      <c r="C641" s="4"/>
      <c r="D641" s="5">
        <v>2012.0</v>
      </c>
      <c r="E641" s="6">
        <v>2015.0</v>
      </c>
      <c r="F641" s="7"/>
      <c r="G641" s="7"/>
      <c r="H641" s="7"/>
      <c r="I641" s="7"/>
      <c r="J641" s="7"/>
      <c r="K641" s="7"/>
      <c r="L641" s="8"/>
    </row>
    <row r="642">
      <c r="B642" s="9"/>
      <c r="C642" s="10"/>
      <c r="D642" s="5" t="s">
        <v>1</v>
      </c>
      <c r="E642" s="11" t="s">
        <v>1</v>
      </c>
      <c r="F642" s="12" t="s">
        <v>2</v>
      </c>
      <c r="G642" s="12" t="s">
        <v>3</v>
      </c>
      <c r="H642" s="12" t="s">
        <v>4</v>
      </c>
      <c r="I642" s="12" t="s">
        <v>5</v>
      </c>
      <c r="J642" s="12" t="s">
        <v>6</v>
      </c>
      <c r="K642" s="12" t="s">
        <v>7</v>
      </c>
      <c r="L642" s="12" t="s">
        <v>8</v>
      </c>
    </row>
    <row r="643">
      <c r="B643" s="34" t="s">
        <v>532</v>
      </c>
      <c r="C643" s="14" t="s">
        <v>12</v>
      </c>
      <c r="D643" s="62">
        <v>0.016</v>
      </c>
      <c r="E643" s="17">
        <v>0.02689313517338995</v>
      </c>
      <c r="F643" s="17">
        <v>0.0399002493765586</v>
      </c>
      <c r="G643" s="17">
        <v>0.04047619047619047</v>
      </c>
      <c r="H643" s="14"/>
      <c r="I643" s="14"/>
      <c r="J643" s="17">
        <v>0.047058823529411764</v>
      </c>
      <c r="K643" s="14"/>
      <c r="L643" s="16">
        <v>0.007518796992481203</v>
      </c>
    </row>
    <row r="644">
      <c r="B644" s="19"/>
      <c r="C644" s="14" t="s">
        <v>38</v>
      </c>
      <c r="D644" s="62">
        <v>0.067</v>
      </c>
      <c r="E644" s="17">
        <v>0.1372965322009908</v>
      </c>
      <c r="F644" s="17">
        <v>0.2144638403990025</v>
      </c>
      <c r="G644" s="17">
        <v>0.14761904761904762</v>
      </c>
      <c r="H644" s="17">
        <v>0.09507042253521127</v>
      </c>
      <c r="I644" s="14"/>
      <c r="J644" s="17">
        <v>0.047058823529411764</v>
      </c>
      <c r="K644" s="17">
        <v>0.11842105263157895</v>
      </c>
      <c r="L644" s="17">
        <v>0.04511278195488722</v>
      </c>
    </row>
    <row r="645">
      <c r="B645" s="20"/>
      <c r="C645" s="14" t="s">
        <v>57</v>
      </c>
      <c r="D645" s="62">
        <v>0.917</v>
      </c>
      <c r="E645" s="17">
        <v>0.8358103326256193</v>
      </c>
      <c r="F645" s="17">
        <v>0.7456359102244389</v>
      </c>
      <c r="G645" s="17">
        <v>0.8119047619047619</v>
      </c>
      <c r="H645" s="17">
        <v>0.9049295774647887</v>
      </c>
      <c r="I645" s="17">
        <v>1.0</v>
      </c>
      <c r="J645" s="17">
        <v>0.9058823529411765</v>
      </c>
      <c r="K645" s="17">
        <v>0.8815789473684211</v>
      </c>
      <c r="L645" s="17">
        <v>0.9473684210526316</v>
      </c>
    </row>
    <row r="646">
      <c r="B646" s="14" t="s">
        <v>1</v>
      </c>
      <c r="C646" s="14"/>
      <c r="D646" s="63"/>
      <c r="E646" s="17">
        <v>1.0</v>
      </c>
      <c r="F646" s="17">
        <v>1.0</v>
      </c>
      <c r="G646" s="17">
        <v>1.0</v>
      </c>
      <c r="H646" s="17">
        <v>1.0</v>
      </c>
      <c r="I646" s="17">
        <v>1.0</v>
      </c>
      <c r="J646" s="17">
        <v>1.0</v>
      </c>
      <c r="K646" s="17">
        <v>1.0</v>
      </c>
      <c r="L646" s="17">
        <v>1.0</v>
      </c>
    </row>
    <row r="647">
      <c r="B647" s="3" t="s">
        <v>0</v>
      </c>
      <c r="C647" s="3"/>
      <c r="D647" s="58"/>
      <c r="E647" s="3"/>
      <c r="F647" s="3"/>
      <c r="G647" s="3"/>
      <c r="H647" s="3"/>
      <c r="I647" s="3"/>
      <c r="J647" s="3"/>
      <c r="K647" s="3"/>
      <c r="L647" s="3"/>
    </row>
    <row r="648">
      <c r="B648" s="2"/>
      <c r="C648" s="4"/>
      <c r="D648" s="5">
        <v>2012.0</v>
      </c>
      <c r="E648" s="6">
        <v>2015.0</v>
      </c>
      <c r="F648" s="7"/>
      <c r="G648" s="7"/>
      <c r="H648" s="7"/>
      <c r="I648" s="7"/>
      <c r="J648" s="7"/>
      <c r="K648" s="7"/>
      <c r="L648" s="8"/>
    </row>
    <row r="649">
      <c r="B649" s="9"/>
      <c r="C649" s="10"/>
      <c r="D649" s="5" t="s">
        <v>1</v>
      </c>
      <c r="E649" s="11" t="s">
        <v>1</v>
      </c>
      <c r="F649" s="12" t="s">
        <v>2</v>
      </c>
      <c r="G649" s="12" t="s">
        <v>3</v>
      </c>
      <c r="H649" s="12" t="s">
        <v>4</v>
      </c>
      <c r="I649" s="12" t="s">
        <v>5</v>
      </c>
      <c r="J649" s="12" t="s">
        <v>6</v>
      </c>
      <c r="K649" s="12" t="s">
        <v>7</v>
      </c>
      <c r="L649" s="12" t="s">
        <v>8</v>
      </c>
    </row>
    <row r="650">
      <c r="B650" s="34" t="s">
        <v>533</v>
      </c>
      <c r="C650" s="14" t="s">
        <v>46</v>
      </c>
      <c r="D650" s="60"/>
      <c r="E650" s="16">
        <v>0.007806955287437899</v>
      </c>
      <c r="F650" s="14"/>
      <c r="G650" s="16">
        <v>0.009569377990430622</v>
      </c>
      <c r="H650" s="16">
        <v>0.0035714285714285713</v>
      </c>
      <c r="I650" s="14"/>
      <c r="J650" s="17">
        <v>0.011494252873563218</v>
      </c>
      <c r="K650" s="17">
        <v>0.04</v>
      </c>
      <c r="L650" s="17">
        <v>0.015037593984962405</v>
      </c>
    </row>
    <row r="651">
      <c r="B651" s="19"/>
      <c r="C651" s="14" t="s">
        <v>534</v>
      </c>
      <c r="D651" s="60"/>
      <c r="E651" s="17">
        <v>0.10361958836053939</v>
      </c>
      <c r="F651" s="17">
        <v>0.08436724565756824</v>
      </c>
      <c r="G651" s="17">
        <v>0.1291866028708134</v>
      </c>
      <c r="H651" s="17">
        <v>0.09642857142857142</v>
      </c>
      <c r="I651" s="17">
        <v>0.15384615384615385</v>
      </c>
      <c r="J651" s="17">
        <v>0.08045977011494253</v>
      </c>
      <c r="K651" s="17">
        <v>0.2</v>
      </c>
      <c r="L651" s="17">
        <v>0.052631578947368425</v>
      </c>
    </row>
    <row r="652">
      <c r="B652" s="19"/>
      <c r="C652" s="14" t="s">
        <v>535</v>
      </c>
      <c r="D652" s="60"/>
      <c r="E652" s="17">
        <v>0.032647267565649396</v>
      </c>
      <c r="F652" s="17">
        <v>0.02977667493796526</v>
      </c>
      <c r="G652" s="17">
        <v>0.028708133971291863</v>
      </c>
      <c r="H652" s="17">
        <v>0.02857142857142857</v>
      </c>
      <c r="I652" s="17">
        <v>0.07692307692307693</v>
      </c>
      <c r="J652" s="17">
        <v>0.011494252873563218</v>
      </c>
      <c r="K652" s="17">
        <v>0.10666666666666666</v>
      </c>
      <c r="L652" s="17">
        <v>0.03007518796992481</v>
      </c>
    </row>
    <row r="653">
      <c r="B653" s="19"/>
      <c r="C653" s="14" t="s">
        <v>536</v>
      </c>
      <c r="D653" s="60"/>
      <c r="E653" s="17">
        <v>0.09510290986515259</v>
      </c>
      <c r="F653" s="17">
        <v>0.0794044665012407</v>
      </c>
      <c r="G653" s="17">
        <v>0.09808612440191387</v>
      </c>
      <c r="H653" s="17">
        <v>0.05714285714285714</v>
      </c>
      <c r="I653" s="17">
        <v>0.07692307692307693</v>
      </c>
      <c r="J653" s="17">
        <v>0.04597701149425287</v>
      </c>
      <c r="K653" s="17">
        <v>0.09333333333333334</v>
      </c>
      <c r="L653" s="17">
        <v>0.24812030075187969</v>
      </c>
    </row>
    <row r="654">
      <c r="B654" s="19"/>
      <c r="C654" s="14" t="s">
        <v>537</v>
      </c>
      <c r="D654" s="60"/>
      <c r="E654" s="17">
        <v>0.6628814762242726</v>
      </c>
      <c r="F654" s="17">
        <v>0.71712158808933</v>
      </c>
      <c r="G654" s="17">
        <v>0.6244019138755981</v>
      </c>
      <c r="H654" s="17">
        <v>0.7214285714285714</v>
      </c>
      <c r="I654" s="17">
        <v>0.5384615384615384</v>
      </c>
      <c r="J654" s="17">
        <v>0.7931034482758621</v>
      </c>
      <c r="K654" s="17">
        <v>0.44</v>
      </c>
      <c r="L654" s="17">
        <v>0.5488721804511278</v>
      </c>
    </row>
    <row r="655">
      <c r="B655" s="19"/>
      <c r="C655" s="14" t="s">
        <v>538</v>
      </c>
      <c r="D655" s="60"/>
      <c r="E655" s="17">
        <v>0.09297374024130589</v>
      </c>
      <c r="F655" s="17">
        <v>0.0794044665012407</v>
      </c>
      <c r="G655" s="17">
        <v>0.11004784688995216</v>
      </c>
      <c r="H655" s="17">
        <v>0.08928571428571429</v>
      </c>
      <c r="I655" s="17">
        <v>0.15384615384615385</v>
      </c>
      <c r="J655" s="17">
        <v>0.05747126436781609</v>
      </c>
      <c r="K655" s="17">
        <v>0.10666666666666666</v>
      </c>
      <c r="L655" s="17">
        <v>0.09774436090225563</v>
      </c>
    </row>
    <row r="656">
      <c r="B656" s="20"/>
      <c r="C656" s="14" t="s">
        <v>94</v>
      </c>
      <c r="D656" s="60"/>
      <c r="E656" s="16">
        <v>0.0049680624556423</v>
      </c>
      <c r="F656" s="16">
        <v>0.009925558312655087</v>
      </c>
      <c r="G656" s="14"/>
      <c r="H656" s="16">
        <v>0.0035714285714285713</v>
      </c>
      <c r="I656" s="14"/>
      <c r="J656" s="14"/>
      <c r="K656" s="17">
        <v>0.013333333333333332</v>
      </c>
      <c r="L656" s="16">
        <v>0.007518796992481203</v>
      </c>
    </row>
    <row r="657">
      <c r="B657" s="14" t="s">
        <v>1</v>
      </c>
      <c r="C657" s="14"/>
      <c r="D657" s="60"/>
      <c r="E657" s="17">
        <v>1.0</v>
      </c>
      <c r="F657" s="17">
        <v>1.0</v>
      </c>
      <c r="G657" s="17">
        <v>1.0</v>
      </c>
      <c r="H657" s="17">
        <v>1.0</v>
      </c>
      <c r="I657" s="17">
        <v>1.0</v>
      </c>
      <c r="J657" s="17">
        <v>1.0</v>
      </c>
      <c r="K657" s="17">
        <v>1.0</v>
      </c>
      <c r="L657" s="17">
        <v>1.0</v>
      </c>
    </row>
    <row r="658">
      <c r="B658" s="3" t="s">
        <v>0</v>
      </c>
      <c r="C658" s="3"/>
      <c r="D658" s="58"/>
      <c r="E658" s="3"/>
      <c r="F658" s="3"/>
      <c r="G658" s="3"/>
      <c r="H658" s="3"/>
      <c r="I658" s="3"/>
      <c r="J658" s="3"/>
      <c r="K658" s="3"/>
      <c r="L658" s="3"/>
    </row>
    <row r="659" ht="20.25" customHeight="1">
      <c r="B659" s="34" t="s">
        <v>539</v>
      </c>
      <c r="C659" s="25"/>
      <c r="D659" s="5">
        <v>2012.0</v>
      </c>
      <c r="E659" s="6">
        <v>2015.0</v>
      </c>
      <c r="F659" s="7"/>
      <c r="G659" s="7"/>
      <c r="H659" s="7"/>
      <c r="I659" s="7"/>
      <c r="J659" s="7"/>
      <c r="K659" s="7"/>
      <c r="L659" s="8"/>
    </row>
    <row r="660">
      <c r="B660" s="19"/>
      <c r="C660" s="20"/>
      <c r="D660" s="5" t="s">
        <v>1</v>
      </c>
      <c r="E660" s="11" t="s">
        <v>1</v>
      </c>
      <c r="F660" s="12" t="s">
        <v>2</v>
      </c>
      <c r="G660" s="12" t="s">
        <v>3</v>
      </c>
      <c r="H660" s="12" t="s">
        <v>4</v>
      </c>
      <c r="I660" s="12" t="s">
        <v>5</v>
      </c>
      <c r="J660" s="12" t="s">
        <v>6</v>
      </c>
      <c r="K660" s="12" t="s">
        <v>7</v>
      </c>
      <c r="L660" s="12" t="s">
        <v>8</v>
      </c>
    </row>
    <row r="661" ht="15.75" customHeight="1">
      <c r="B661" s="19"/>
      <c r="C661" s="14" t="s">
        <v>46</v>
      </c>
      <c r="D661" s="60"/>
      <c r="E661" s="16">
        <v>0.004929577464788733</v>
      </c>
      <c r="F661" s="14"/>
      <c r="G661" s="16">
        <v>0.004739336492890996</v>
      </c>
      <c r="H661" s="17">
        <v>0.01056338028169014</v>
      </c>
      <c r="I661" s="14"/>
      <c r="J661" s="17">
        <v>0.011627906976744186</v>
      </c>
      <c r="K661" s="17">
        <v>0.012987012987012986</v>
      </c>
      <c r="L661" s="14"/>
    </row>
    <row r="662">
      <c r="B662" s="19"/>
      <c r="C662" s="14" t="s">
        <v>540</v>
      </c>
      <c r="D662" s="60"/>
      <c r="E662" s="17">
        <v>0.21830985915492956</v>
      </c>
      <c r="F662" s="17">
        <v>0.18858560794044663</v>
      </c>
      <c r="G662" s="17">
        <v>0.2109004739336493</v>
      </c>
      <c r="H662" s="17">
        <v>0.24295774647887325</v>
      </c>
      <c r="I662" s="17">
        <v>0.14285714285714288</v>
      </c>
      <c r="J662" s="17">
        <v>0.24418604651162792</v>
      </c>
      <c r="K662" s="17">
        <v>0.2727272727272727</v>
      </c>
      <c r="L662" s="17">
        <v>0.23880597014925375</v>
      </c>
    </row>
    <row r="663">
      <c r="B663" s="19"/>
      <c r="C663" s="14" t="s">
        <v>541</v>
      </c>
      <c r="D663" s="60"/>
      <c r="E663" s="17">
        <v>0.16971830985915493</v>
      </c>
      <c r="F663" s="17">
        <v>0.20843672456575682</v>
      </c>
      <c r="G663" s="17">
        <v>0.20142180094786732</v>
      </c>
      <c r="H663" s="17">
        <v>0.13732394366197184</v>
      </c>
      <c r="I663" s="17">
        <v>0.21428571428571427</v>
      </c>
      <c r="J663" s="17">
        <v>0.16279069767441862</v>
      </c>
      <c r="K663" s="17">
        <v>0.1168831168831169</v>
      </c>
      <c r="L663" s="17">
        <v>0.05223880597014926</v>
      </c>
    </row>
    <row r="664">
      <c r="B664" s="19"/>
      <c r="C664" s="14" t="s">
        <v>542</v>
      </c>
      <c r="D664" s="60"/>
      <c r="E664" s="17">
        <v>0.04084507042253521</v>
      </c>
      <c r="F664" s="17">
        <v>0.034739454094292806</v>
      </c>
      <c r="G664" s="17">
        <v>0.054502369668246446</v>
      </c>
      <c r="H664" s="17">
        <v>0.03169014084507042</v>
      </c>
      <c r="I664" s="14"/>
      <c r="J664" s="17">
        <v>0.046511627906976744</v>
      </c>
      <c r="K664" s="17">
        <v>0.03896103896103896</v>
      </c>
      <c r="L664" s="17">
        <v>0.0373134328358209</v>
      </c>
    </row>
    <row r="665">
      <c r="B665" s="19"/>
      <c r="C665" s="14" t="s">
        <v>57</v>
      </c>
      <c r="D665" s="60"/>
      <c r="E665" s="17">
        <v>0.5661971830985916</v>
      </c>
      <c r="F665" s="17">
        <v>0.5682382133995038</v>
      </c>
      <c r="G665" s="17">
        <v>0.5284360189573459</v>
      </c>
      <c r="H665" s="17">
        <v>0.5774647887323944</v>
      </c>
      <c r="I665" s="17">
        <v>0.6428571428571429</v>
      </c>
      <c r="J665" s="17">
        <v>0.5348837209302326</v>
      </c>
      <c r="K665" s="17">
        <v>0.5584415584415584</v>
      </c>
      <c r="L665" s="17">
        <v>0.6716417910447761</v>
      </c>
    </row>
    <row r="666">
      <c r="B666" s="20"/>
      <c r="C666" s="14" t="s">
        <v>1</v>
      </c>
      <c r="D666" s="60"/>
      <c r="E666" s="17">
        <v>1.0</v>
      </c>
      <c r="F666" s="17">
        <v>1.0</v>
      </c>
      <c r="G666" s="17">
        <v>1.0</v>
      </c>
      <c r="H666" s="17">
        <v>1.0</v>
      </c>
      <c r="I666" s="17">
        <v>1.0</v>
      </c>
      <c r="J666" s="17">
        <v>1.0</v>
      </c>
      <c r="K666" s="17">
        <v>1.0</v>
      </c>
      <c r="L666" s="17">
        <v>1.0</v>
      </c>
    </row>
    <row r="667">
      <c r="B667" s="119"/>
    </row>
    <row r="668" ht="15.75" customHeight="1">
      <c r="B668" s="120" t="s">
        <v>543</v>
      </c>
      <c r="C668" s="37"/>
      <c r="D668" s="5">
        <v>2012.0</v>
      </c>
      <c r="E668" s="5">
        <v>2015.0</v>
      </c>
      <c r="F668" s="121">
        <v>2016.0</v>
      </c>
      <c r="G668" s="7"/>
      <c r="H668" s="7"/>
      <c r="I668" s="7"/>
      <c r="J668" s="7"/>
      <c r="K668" s="7"/>
      <c r="L668" s="7"/>
    </row>
    <row r="669">
      <c r="B669" s="19"/>
      <c r="C669" s="20"/>
      <c r="D669" s="5" t="s">
        <v>1</v>
      </c>
      <c r="E669" s="5" t="s">
        <v>1</v>
      </c>
      <c r="F669" s="12" t="s">
        <v>2</v>
      </c>
      <c r="G669" s="12" t="s">
        <v>3</v>
      </c>
      <c r="H669" s="12" t="s">
        <v>4</v>
      </c>
      <c r="I669" s="12" t="s">
        <v>5</v>
      </c>
      <c r="J669" s="12" t="s">
        <v>6</v>
      </c>
      <c r="K669" s="12" t="s">
        <v>7</v>
      </c>
      <c r="L669" s="12" t="s">
        <v>8</v>
      </c>
    </row>
    <row r="670">
      <c r="B670" s="19"/>
      <c r="C670" s="14" t="s">
        <v>544</v>
      </c>
      <c r="D670" s="18">
        <v>0.362</v>
      </c>
      <c r="E670" s="22">
        <v>0.3754055374592834</v>
      </c>
      <c r="F670" s="17">
        <v>0.3288951362044954</v>
      </c>
      <c r="G670" s="17">
        <v>0.35007093306261644</v>
      </c>
      <c r="H670" s="17">
        <v>0.15013514158412827</v>
      </c>
      <c r="I670" s="16">
        <v>0.005852519967548663</v>
      </c>
      <c r="J670" s="17">
        <v>0.05177462808949279</v>
      </c>
      <c r="K670" s="17">
        <v>0.044863535199718835</v>
      </c>
      <c r="L670" s="17">
        <v>0.06840810589199953</v>
      </c>
      <c r="M670" s="69">
        <f t="shared" ref="M670:M675" si="2">SUM(F670:L670)</f>
        <v>1</v>
      </c>
    </row>
    <row r="671">
      <c r="B671" s="19"/>
      <c r="C671" s="14" t="s">
        <v>545</v>
      </c>
      <c r="D671" s="18">
        <v>0.52</v>
      </c>
      <c r="E671" s="22">
        <v>0.4897866449511402</v>
      </c>
      <c r="F671" s="17">
        <v>0.2918907055854274</v>
      </c>
      <c r="G671" s="17">
        <v>0.3095976776433268</v>
      </c>
      <c r="H671" s="17">
        <v>0.1991660265554703</v>
      </c>
      <c r="I671" s="16">
        <v>0.008971532509335647</v>
      </c>
      <c r="J671" s="17">
        <v>0.07789737604288245</v>
      </c>
      <c r="K671" s="17">
        <v>0.05349001925321461</v>
      </c>
      <c r="L671" s="17">
        <v>0.05898666241034285</v>
      </c>
      <c r="M671" s="69">
        <f t="shared" si="2"/>
        <v>1</v>
      </c>
    </row>
    <row r="672">
      <c r="B672" s="19"/>
      <c r="C672" s="14" t="s">
        <v>546</v>
      </c>
      <c r="D672" s="18">
        <v>0.173</v>
      </c>
      <c r="E672" s="22">
        <v>0.20519869706840374</v>
      </c>
      <c r="F672" s="17">
        <v>0.2850180963870725</v>
      </c>
      <c r="G672" s="17">
        <v>0.3284335513365931</v>
      </c>
      <c r="H672" s="17">
        <v>0.17959076766778853</v>
      </c>
      <c r="I672" s="16">
        <v>0.005635278430376534</v>
      </c>
      <c r="J672" s="17">
        <v>0.06665502571591853</v>
      </c>
      <c r="K672" s="17">
        <v>0.06687726204838407</v>
      </c>
      <c r="L672" s="17">
        <v>0.0677900184138676</v>
      </c>
      <c r="M672" s="69">
        <f t="shared" si="2"/>
        <v>1</v>
      </c>
    </row>
    <row r="673">
      <c r="B673" s="19"/>
      <c r="C673" s="14" t="s">
        <v>547</v>
      </c>
      <c r="D673" s="18">
        <v>0.056</v>
      </c>
      <c r="E673" s="22">
        <v>0.0714869706840391</v>
      </c>
      <c r="F673" s="17">
        <v>0.0909028774519855</v>
      </c>
      <c r="G673" s="17">
        <v>0.7070603513088644</v>
      </c>
      <c r="H673" s="17">
        <v>0.09097122548014487</v>
      </c>
      <c r="I673" s="16">
        <v>0.009705419998633037</v>
      </c>
      <c r="J673" s="17">
        <v>0.04027977126193241</v>
      </c>
      <c r="K673" s="17">
        <v>0.061080354498439376</v>
      </c>
      <c r="L673" s="17">
        <v>0.0</v>
      </c>
      <c r="M673" s="69">
        <f t="shared" si="2"/>
        <v>1</v>
      </c>
    </row>
    <row r="674">
      <c r="B674" s="19"/>
      <c r="C674" s="14" t="s">
        <v>548</v>
      </c>
      <c r="D674" s="18">
        <v>0.0</v>
      </c>
      <c r="E674" s="22">
        <v>0.00650814332247557</v>
      </c>
      <c r="F674" s="17">
        <v>0.0</v>
      </c>
      <c r="G674" s="17">
        <v>0.5177677677677678</v>
      </c>
      <c r="H674" s="17">
        <v>0.33308308308308304</v>
      </c>
      <c r="I674" s="17">
        <v>0.053303303303303295</v>
      </c>
      <c r="J674" s="17">
        <v>0.0</v>
      </c>
      <c r="K674" s="17">
        <v>0.09584584584584585</v>
      </c>
      <c r="L674" s="17">
        <v>0.0</v>
      </c>
      <c r="M674" s="69">
        <f t="shared" si="2"/>
        <v>1</v>
      </c>
    </row>
    <row r="675">
      <c r="B675" s="20"/>
      <c r="C675" s="14" t="s">
        <v>549</v>
      </c>
      <c r="D675" s="18">
        <v>0.003</v>
      </c>
      <c r="E675" s="22">
        <v>0.01649185667752443</v>
      </c>
      <c r="F675" s="17">
        <v>0.19701757851076437</v>
      </c>
      <c r="G675" s="17">
        <v>0.6129764961485284</v>
      </c>
      <c r="H675" s="17">
        <v>0.0</v>
      </c>
      <c r="I675" s="17">
        <v>0.0</v>
      </c>
      <c r="J675" s="17">
        <v>0.08730001975113569</v>
      </c>
      <c r="K675" s="17">
        <v>0.037823424846928695</v>
      </c>
      <c r="L675" s="17">
        <v>0.0648824807426427</v>
      </c>
      <c r="M675" s="69">
        <f t="shared" si="2"/>
        <v>1</v>
      </c>
    </row>
    <row r="676">
      <c r="A676" s="28"/>
      <c r="B676" s="122"/>
      <c r="C676" s="3"/>
      <c r="D676" s="123"/>
      <c r="E676" s="124"/>
      <c r="F676" s="51"/>
      <c r="G676" s="51"/>
      <c r="H676" s="51"/>
      <c r="I676" s="51"/>
      <c r="J676" s="51"/>
      <c r="K676" s="51"/>
      <c r="L676" s="51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B677" s="3" t="s">
        <v>0</v>
      </c>
      <c r="C677" s="3"/>
      <c r="D677" s="58"/>
      <c r="E677" s="3"/>
      <c r="F677" s="3"/>
      <c r="G677" s="3"/>
      <c r="H677" s="3"/>
      <c r="I677" s="3"/>
      <c r="J677" s="3"/>
      <c r="K677" s="3"/>
      <c r="L677" s="3"/>
    </row>
    <row r="678">
      <c r="B678" s="2"/>
      <c r="C678" s="4"/>
      <c r="D678" s="5">
        <v>2012.0</v>
      </c>
      <c r="E678" s="6">
        <v>2015.0</v>
      </c>
      <c r="F678" s="7"/>
      <c r="G678" s="7"/>
      <c r="H678" s="7"/>
      <c r="I678" s="7"/>
      <c r="J678" s="7"/>
      <c r="K678" s="7"/>
      <c r="L678" s="8"/>
    </row>
    <row r="679">
      <c r="B679" s="9"/>
      <c r="C679" s="10"/>
      <c r="D679" s="5" t="s">
        <v>1</v>
      </c>
      <c r="E679" s="11" t="s">
        <v>1</v>
      </c>
      <c r="F679" s="12" t="s">
        <v>2</v>
      </c>
      <c r="G679" s="12" t="s">
        <v>3</v>
      </c>
      <c r="H679" s="12" t="s">
        <v>4</v>
      </c>
      <c r="I679" s="12" t="s">
        <v>5</v>
      </c>
      <c r="J679" s="12" t="s">
        <v>6</v>
      </c>
      <c r="K679" s="12" t="s">
        <v>7</v>
      </c>
      <c r="L679" s="12" t="s">
        <v>8</v>
      </c>
    </row>
    <row r="680">
      <c r="B680" s="34" t="s">
        <v>550</v>
      </c>
      <c r="C680" s="14" t="s">
        <v>12</v>
      </c>
      <c r="D680" s="60"/>
      <c r="E680" s="17">
        <v>0.04715447154471545</v>
      </c>
      <c r="F680" s="17">
        <v>0.044444444444444446</v>
      </c>
      <c r="G680" s="17">
        <v>0.07</v>
      </c>
      <c r="H680" s="17">
        <v>0.034482758620689655</v>
      </c>
      <c r="I680" s="14"/>
      <c r="J680" s="17">
        <v>0.05</v>
      </c>
      <c r="K680" s="17">
        <v>0.030303030303030304</v>
      </c>
      <c r="L680" s="14"/>
    </row>
    <row r="681">
      <c r="B681" s="19"/>
      <c r="C681" s="14" t="s">
        <v>38</v>
      </c>
      <c r="D681" s="60"/>
      <c r="E681" s="17">
        <v>0.6617886178861788</v>
      </c>
      <c r="F681" s="17">
        <v>0.6666666666666667</v>
      </c>
      <c r="G681" s="17">
        <v>0.735</v>
      </c>
      <c r="H681" s="17">
        <v>0.6551724137931035</v>
      </c>
      <c r="I681" s="17">
        <v>0.8</v>
      </c>
      <c r="J681" s="17">
        <v>0.625</v>
      </c>
      <c r="K681" s="17">
        <v>0.45454545454545453</v>
      </c>
      <c r="L681" s="17">
        <v>0.4878048780487805</v>
      </c>
    </row>
    <row r="682">
      <c r="B682" s="19"/>
      <c r="C682" s="14" t="s">
        <v>57</v>
      </c>
      <c r="D682" s="60"/>
      <c r="E682" s="17">
        <v>0.2861788617886179</v>
      </c>
      <c r="F682" s="17">
        <v>0.2888888888888889</v>
      </c>
      <c r="G682" s="17">
        <v>0.195</v>
      </c>
      <c r="H682" s="17">
        <v>0.28448275862068967</v>
      </c>
      <c r="I682" s="17">
        <v>0.2</v>
      </c>
      <c r="J682" s="17">
        <v>0.325</v>
      </c>
      <c r="K682" s="17">
        <v>0.5151515151515151</v>
      </c>
      <c r="L682" s="17">
        <v>0.5121951219512195</v>
      </c>
    </row>
    <row r="683">
      <c r="B683" s="20"/>
      <c r="C683" s="14" t="s">
        <v>551</v>
      </c>
      <c r="D683" s="60"/>
      <c r="E683" s="16">
        <v>0.004878048780487805</v>
      </c>
      <c r="F683" s="14"/>
      <c r="G683" s="14"/>
      <c r="H683" s="17">
        <v>0.02586206896551724</v>
      </c>
      <c r="I683" s="14"/>
      <c r="J683" s="14"/>
      <c r="K683" s="14"/>
      <c r="L683" s="14"/>
    </row>
    <row r="684">
      <c r="B684" s="14" t="s">
        <v>1</v>
      </c>
      <c r="C684" s="14"/>
      <c r="D684" s="60"/>
      <c r="E684" s="17">
        <v>1.0</v>
      </c>
      <c r="F684" s="17">
        <v>1.0</v>
      </c>
      <c r="G684" s="17">
        <v>1.0</v>
      </c>
      <c r="H684" s="17">
        <v>1.0</v>
      </c>
      <c r="I684" s="17">
        <v>1.0</v>
      </c>
      <c r="J684" s="17">
        <v>1.0</v>
      </c>
      <c r="K684" s="17">
        <v>1.0</v>
      </c>
      <c r="L684" s="17">
        <v>1.0</v>
      </c>
    </row>
    <row r="685">
      <c r="B685" s="3" t="s">
        <v>0</v>
      </c>
      <c r="C685" s="3"/>
      <c r="D685" s="58"/>
      <c r="E685" s="3"/>
      <c r="F685" s="3"/>
      <c r="G685" s="3"/>
      <c r="H685" s="3"/>
      <c r="I685" s="3"/>
      <c r="J685" s="3"/>
      <c r="K685" s="3"/>
      <c r="L685" s="3"/>
    </row>
    <row r="686">
      <c r="B686" s="2"/>
      <c r="C686" s="4"/>
      <c r="D686" s="5">
        <v>2012.0</v>
      </c>
      <c r="E686" s="6">
        <v>2015.0</v>
      </c>
      <c r="F686" s="7"/>
      <c r="G686" s="7"/>
      <c r="H686" s="7"/>
      <c r="I686" s="7"/>
      <c r="J686" s="7"/>
      <c r="K686" s="7"/>
      <c r="L686" s="8"/>
    </row>
    <row r="687">
      <c r="B687" s="9"/>
      <c r="C687" s="10"/>
      <c r="D687" s="5" t="s">
        <v>1</v>
      </c>
      <c r="E687" s="11" t="s">
        <v>1</v>
      </c>
      <c r="F687" s="12" t="s">
        <v>2</v>
      </c>
      <c r="G687" s="12" t="s">
        <v>3</v>
      </c>
      <c r="H687" s="12" t="s">
        <v>4</v>
      </c>
      <c r="I687" s="12" t="s">
        <v>5</v>
      </c>
      <c r="J687" s="12" t="s">
        <v>6</v>
      </c>
      <c r="K687" s="12" t="s">
        <v>7</v>
      </c>
      <c r="L687" s="12" t="s">
        <v>8</v>
      </c>
    </row>
    <row r="688">
      <c r="B688" s="34" t="s">
        <v>552</v>
      </c>
      <c r="C688" s="14" t="s">
        <v>46</v>
      </c>
      <c r="D688" s="60"/>
      <c r="E688" s="17">
        <v>0.034533431300514325</v>
      </c>
      <c r="F688" s="17">
        <v>0.025773195876288662</v>
      </c>
      <c r="G688" s="17">
        <v>0.041871921182266014</v>
      </c>
      <c r="H688" s="17">
        <v>0.032490974729241874</v>
      </c>
      <c r="I688" s="17">
        <v>0.07692307692307693</v>
      </c>
      <c r="J688" s="17">
        <v>0.03488372093023256</v>
      </c>
      <c r="K688" s="17">
        <v>0.07042253521126761</v>
      </c>
      <c r="L688" s="17">
        <v>0.016666666666666666</v>
      </c>
    </row>
    <row r="689">
      <c r="B689" s="19"/>
      <c r="C689" s="14" t="s">
        <v>553</v>
      </c>
      <c r="D689" s="60"/>
      <c r="E689" s="17">
        <v>0.02718589272593681</v>
      </c>
      <c r="F689" s="17">
        <v>0.020618556701030924</v>
      </c>
      <c r="G689" s="17">
        <v>0.034482758620689655</v>
      </c>
      <c r="H689" s="17">
        <v>0.02527075812274368</v>
      </c>
      <c r="I689" s="17">
        <v>0.07692307692307693</v>
      </c>
      <c r="J689" s="17">
        <v>0.046511627906976744</v>
      </c>
      <c r="K689" s="17">
        <v>0.02816901408450704</v>
      </c>
      <c r="L689" s="16">
        <v>0.008333333333333333</v>
      </c>
    </row>
    <row r="690">
      <c r="B690" s="19"/>
      <c r="C690" s="14" t="s">
        <v>554</v>
      </c>
      <c r="D690" s="60"/>
      <c r="E690" s="17">
        <v>0.10727406318883174</v>
      </c>
      <c r="F690" s="17">
        <v>0.10309278350515465</v>
      </c>
      <c r="G690" s="17">
        <v>0.11822660098522167</v>
      </c>
      <c r="H690" s="17">
        <v>0.09747292418772563</v>
      </c>
      <c r="I690" s="17">
        <v>0.15384615384615385</v>
      </c>
      <c r="J690" s="17">
        <v>0.13953488372093023</v>
      </c>
      <c r="K690" s="17">
        <v>0.11267605633802816</v>
      </c>
      <c r="L690" s="17">
        <v>0.075</v>
      </c>
    </row>
    <row r="691">
      <c r="B691" s="19"/>
      <c r="C691" s="14" t="s">
        <v>555</v>
      </c>
      <c r="D691" s="60"/>
      <c r="E691" s="17">
        <v>0.440852314474651</v>
      </c>
      <c r="F691" s="17">
        <v>0.4948453608247423</v>
      </c>
      <c r="G691" s="17">
        <v>0.4187192118226601</v>
      </c>
      <c r="H691" s="17">
        <v>0.3682310469314079</v>
      </c>
      <c r="I691" s="17">
        <v>0.4615384615384615</v>
      </c>
      <c r="J691" s="17">
        <v>0.3023255813953488</v>
      </c>
      <c r="K691" s="17">
        <v>0.32394366197183094</v>
      </c>
      <c r="L691" s="17">
        <v>0.675</v>
      </c>
    </row>
    <row r="692">
      <c r="B692" s="20"/>
      <c r="C692" s="14" t="s">
        <v>94</v>
      </c>
      <c r="D692" s="60"/>
      <c r="E692" s="17">
        <v>0.39015429831006615</v>
      </c>
      <c r="F692" s="17">
        <v>0.3556701030927835</v>
      </c>
      <c r="G692" s="17">
        <v>0.3866995073891626</v>
      </c>
      <c r="H692" s="17">
        <v>0.47653429602888087</v>
      </c>
      <c r="I692" s="17">
        <v>0.23076923076923075</v>
      </c>
      <c r="J692" s="17">
        <v>0.47674418604651164</v>
      </c>
      <c r="K692" s="17">
        <v>0.4647887323943662</v>
      </c>
      <c r="L692" s="17">
        <v>0.225</v>
      </c>
    </row>
    <row r="693">
      <c r="B693" s="14" t="s">
        <v>1</v>
      </c>
      <c r="C693" s="14"/>
      <c r="D693" s="60"/>
      <c r="E693" s="17">
        <v>1.0</v>
      </c>
      <c r="F693" s="17">
        <v>1.0</v>
      </c>
      <c r="G693" s="17">
        <v>1.0</v>
      </c>
      <c r="H693" s="17">
        <v>1.0</v>
      </c>
      <c r="I693" s="17">
        <v>1.0</v>
      </c>
      <c r="J693" s="17">
        <v>1.0</v>
      </c>
      <c r="K693" s="17">
        <v>1.0</v>
      </c>
      <c r="L693" s="17">
        <v>1.0</v>
      </c>
    </row>
    <row r="694">
      <c r="B694" s="3" t="s">
        <v>0</v>
      </c>
      <c r="C694" s="3"/>
      <c r="D694" s="58"/>
      <c r="E694" s="3"/>
      <c r="F694" s="3"/>
      <c r="G694" s="3"/>
      <c r="H694" s="3"/>
      <c r="I694" s="3"/>
      <c r="J694" s="3"/>
      <c r="K694" s="3"/>
      <c r="L694" s="3"/>
    </row>
    <row r="695">
      <c r="B695" s="2"/>
      <c r="C695" s="4"/>
      <c r="D695" s="5">
        <v>2012.0</v>
      </c>
      <c r="E695" s="6">
        <v>2015.0</v>
      </c>
      <c r="F695" s="7"/>
      <c r="G695" s="7"/>
      <c r="H695" s="7"/>
      <c r="I695" s="7"/>
      <c r="J695" s="7"/>
      <c r="K695" s="7"/>
      <c r="L695" s="8"/>
    </row>
    <row r="696">
      <c r="B696" s="9"/>
      <c r="C696" s="10"/>
      <c r="D696" s="5" t="s">
        <v>1</v>
      </c>
      <c r="E696" s="11" t="s">
        <v>1</v>
      </c>
      <c r="F696" s="12" t="s">
        <v>2</v>
      </c>
      <c r="G696" s="12" t="s">
        <v>3</v>
      </c>
      <c r="H696" s="12" t="s">
        <v>4</v>
      </c>
      <c r="I696" s="12" t="s">
        <v>5</v>
      </c>
      <c r="J696" s="12" t="s">
        <v>6</v>
      </c>
      <c r="K696" s="12" t="s">
        <v>7</v>
      </c>
      <c r="L696" s="12" t="s">
        <v>8</v>
      </c>
    </row>
    <row r="697">
      <c r="B697" s="34" t="s">
        <v>556</v>
      </c>
      <c r="C697" s="14" t="s">
        <v>12</v>
      </c>
      <c r="D697" s="60"/>
      <c r="E697" s="17">
        <v>0.09794180269694819</v>
      </c>
      <c r="F697" s="17">
        <v>0.11027568922305765</v>
      </c>
      <c r="G697" s="17">
        <v>0.14691943127962084</v>
      </c>
      <c r="H697" s="17">
        <v>0.03942652329749104</v>
      </c>
      <c r="I697" s="17">
        <v>0.13333333333333333</v>
      </c>
      <c r="J697" s="17">
        <v>0.05747126436781609</v>
      </c>
      <c r="K697" s="17">
        <v>0.06666666666666667</v>
      </c>
      <c r="L697" s="17">
        <v>0.06818181818181818</v>
      </c>
    </row>
    <row r="698">
      <c r="B698" s="19"/>
      <c r="C698" s="14" t="s">
        <v>38</v>
      </c>
      <c r="D698" s="60"/>
      <c r="E698" s="17">
        <v>0.3364088005677786</v>
      </c>
      <c r="F698" s="17">
        <v>0.3408521303258146</v>
      </c>
      <c r="G698" s="17">
        <v>0.3767772511848342</v>
      </c>
      <c r="H698" s="17">
        <v>0.3154121863799283</v>
      </c>
      <c r="I698" s="17">
        <v>0.4666666666666666</v>
      </c>
      <c r="J698" s="17">
        <v>0.3218390804597701</v>
      </c>
      <c r="K698" s="17">
        <v>0.45333333333333337</v>
      </c>
      <c r="L698" s="17">
        <v>0.16666666666666669</v>
      </c>
    </row>
    <row r="699">
      <c r="B699" s="20"/>
      <c r="C699" s="14" t="s">
        <v>57</v>
      </c>
      <c r="D699" s="60"/>
      <c r="E699" s="17">
        <v>0.5656493967352733</v>
      </c>
      <c r="F699" s="17">
        <v>0.5488721804511278</v>
      </c>
      <c r="G699" s="17">
        <v>0.476303317535545</v>
      </c>
      <c r="H699" s="17">
        <v>0.6451612903225806</v>
      </c>
      <c r="I699" s="17">
        <v>0.4</v>
      </c>
      <c r="J699" s="17">
        <v>0.6206896551724138</v>
      </c>
      <c r="K699" s="17">
        <v>0.48</v>
      </c>
      <c r="L699" s="17">
        <v>0.7651515151515151</v>
      </c>
    </row>
    <row r="700">
      <c r="B700" s="14" t="s">
        <v>1</v>
      </c>
      <c r="C700" s="14"/>
      <c r="D700" s="60"/>
      <c r="E700" s="17">
        <v>1.0</v>
      </c>
      <c r="F700" s="17">
        <v>1.0</v>
      </c>
      <c r="G700" s="17">
        <v>1.0</v>
      </c>
      <c r="H700" s="17">
        <v>1.0</v>
      </c>
      <c r="I700" s="17">
        <v>1.0</v>
      </c>
      <c r="J700" s="17">
        <v>1.0</v>
      </c>
      <c r="K700" s="17">
        <v>1.0</v>
      </c>
      <c r="L700" s="17">
        <v>1.0</v>
      </c>
    </row>
    <row r="701">
      <c r="B701" s="3" t="s">
        <v>0</v>
      </c>
      <c r="C701" s="3"/>
      <c r="D701" s="58"/>
      <c r="E701" s="3"/>
      <c r="F701" s="3"/>
      <c r="G701" s="3"/>
      <c r="H701" s="3"/>
      <c r="I701" s="3"/>
      <c r="J701" s="3"/>
      <c r="K701" s="3"/>
      <c r="L701" s="3"/>
    </row>
    <row r="702">
      <c r="B702" s="2"/>
      <c r="C702" s="4"/>
      <c r="D702" s="5">
        <v>2012.0</v>
      </c>
      <c r="E702" s="6">
        <v>2015.0</v>
      </c>
      <c r="F702" s="7"/>
      <c r="G702" s="7"/>
      <c r="H702" s="7"/>
      <c r="I702" s="7"/>
      <c r="J702" s="7"/>
      <c r="K702" s="7"/>
      <c r="L702" s="8"/>
    </row>
    <row r="703">
      <c r="B703" s="9"/>
      <c r="C703" s="10"/>
      <c r="D703" s="5" t="s">
        <v>1</v>
      </c>
      <c r="E703" s="11" t="s">
        <v>1</v>
      </c>
      <c r="F703" s="12" t="s">
        <v>2</v>
      </c>
      <c r="G703" s="12" t="s">
        <v>3</v>
      </c>
      <c r="H703" s="12" t="s">
        <v>4</v>
      </c>
      <c r="I703" s="12" t="s">
        <v>5</v>
      </c>
      <c r="J703" s="12" t="s">
        <v>6</v>
      </c>
      <c r="K703" s="12" t="s">
        <v>7</v>
      </c>
      <c r="L703" s="12" t="s">
        <v>8</v>
      </c>
    </row>
    <row r="704">
      <c r="B704" s="34" t="s">
        <v>557</v>
      </c>
      <c r="C704" s="14" t="s">
        <v>12</v>
      </c>
      <c r="D704" s="60"/>
      <c r="E704" s="17">
        <v>0.06285310734463277</v>
      </c>
      <c r="F704" s="17">
        <v>0.065</v>
      </c>
      <c r="G704" s="17">
        <v>0.09263657957244656</v>
      </c>
      <c r="H704" s="17">
        <v>0.024734982332155476</v>
      </c>
      <c r="I704" s="17">
        <v>0.06666666666666667</v>
      </c>
      <c r="J704" s="17">
        <v>0.045454545454545456</v>
      </c>
      <c r="K704" s="17">
        <v>0.039473684210526314</v>
      </c>
      <c r="L704" s="17">
        <v>0.06766917293233082</v>
      </c>
    </row>
    <row r="705">
      <c r="B705" s="19"/>
      <c r="C705" s="14" t="s">
        <v>38</v>
      </c>
      <c r="D705" s="60"/>
      <c r="E705" s="17">
        <v>0.3877118644067796</v>
      </c>
      <c r="F705" s="17">
        <v>0.47</v>
      </c>
      <c r="G705" s="17">
        <v>0.38242280285035624</v>
      </c>
      <c r="H705" s="17">
        <v>0.35335689045936397</v>
      </c>
      <c r="I705" s="17">
        <v>0.5333333333333333</v>
      </c>
      <c r="J705" s="17">
        <v>0.40909090909090906</v>
      </c>
      <c r="K705" s="17">
        <v>0.40789473684210525</v>
      </c>
      <c r="L705" s="17">
        <v>0.18796992481203006</v>
      </c>
    </row>
    <row r="706">
      <c r="B706" s="20"/>
      <c r="C706" s="14" t="s">
        <v>57</v>
      </c>
      <c r="D706" s="60"/>
      <c r="E706" s="17">
        <v>0.5494350282485876</v>
      </c>
      <c r="F706" s="17">
        <v>0.465</v>
      </c>
      <c r="G706" s="17">
        <v>0.5249406175771971</v>
      </c>
      <c r="H706" s="17">
        <v>0.6219081272084805</v>
      </c>
      <c r="I706" s="17">
        <v>0.4</v>
      </c>
      <c r="J706" s="17">
        <v>0.5454545454545454</v>
      </c>
      <c r="K706" s="17">
        <v>0.5526315789473685</v>
      </c>
      <c r="L706" s="17">
        <v>0.7443609022556391</v>
      </c>
    </row>
    <row r="707">
      <c r="B707" s="14" t="s">
        <v>1</v>
      </c>
      <c r="C707" s="14"/>
      <c r="D707" s="60"/>
      <c r="E707" s="17">
        <v>1.0</v>
      </c>
      <c r="F707" s="17">
        <v>1.0</v>
      </c>
      <c r="G707" s="17">
        <v>1.0</v>
      </c>
      <c r="H707" s="17">
        <v>1.0</v>
      </c>
      <c r="I707" s="17">
        <v>1.0</v>
      </c>
      <c r="J707" s="17">
        <v>1.0</v>
      </c>
      <c r="K707" s="17">
        <v>1.0</v>
      </c>
      <c r="L707" s="17">
        <v>1.0</v>
      </c>
    </row>
    <row r="708">
      <c r="B708" s="3" t="s">
        <v>0</v>
      </c>
      <c r="C708" s="3"/>
      <c r="D708" s="58"/>
      <c r="E708" s="3"/>
      <c r="F708" s="3"/>
      <c r="G708" s="3"/>
      <c r="H708" s="3"/>
      <c r="I708" s="3"/>
      <c r="J708" s="3"/>
      <c r="K708" s="3"/>
      <c r="L708" s="3"/>
    </row>
    <row r="709">
      <c r="B709" s="2"/>
      <c r="C709" s="4"/>
      <c r="D709" s="5">
        <v>2012.0</v>
      </c>
      <c r="E709" s="6">
        <v>2015.0</v>
      </c>
      <c r="F709" s="7"/>
      <c r="G709" s="7"/>
      <c r="H709" s="7"/>
      <c r="I709" s="7"/>
      <c r="J709" s="7"/>
      <c r="K709" s="7"/>
      <c r="L709" s="8"/>
    </row>
    <row r="710">
      <c r="B710" s="9"/>
      <c r="C710" s="10"/>
      <c r="D710" s="5" t="s">
        <v>1</v>
      </c>
      <c r="E710" s="11" t="s">
        <v>1</v>
      </c>
      <c r="F710" s="12" t="s">
        <v>2</v>
      </c>
      <c r="G710" s="12" t="s">
        <v>3</v>
      </c>
      <c r="H710" s="12" t="s">
        <v>4</v>
      </c>
      <c r="I710" s="12" t="s">
        <v>5</v>
      </c>
      <c r="J710" s="12" t="s">
        <v>6</v>
      </c>
      <c r="K710" s="12" t="s">
        <v>7</v>
      </c>
      <c r="L710" s="12" t="s">
        <v>8</v>
      </c>
    </row>
    <row r="711">
      <c r="B711" s="34" t="s">
        <v>558</v>
      </c>
      <c r="C711" s="14" t="s">
        <v>12</v>
      </c>
      <c r="D711" s="60"/>
      <c r="E711" s="17">
        <v>0.05878186968838527</v>
      </c>
      <c r="F711" s="17">
        <v>0.055137844611528826</v>
      </c>
      <c r="G711" s="17">
        <v>0.0924170616113744</v>
      </c>
      <c r="H711" s="17">
        <v>0.024734982332155476</v>
      </c>
      <c r="I711" s="17">
        <v>0.14285714285714288</v>
      </c>
      <c r="J711" s="17">
        <v>0.023255813953488372</v>
      </c>
      <c r="K711" s="17">
        <v>0.05333333333333333</v>
      </c>
      <c r="L711" s="17">
        <v>0.052631578947368425</v>
      </c>
    </row>
    <row r="712">
      <c r="B712" s="19"/>
      <c r="C712" s="14" t="s">
        <v>38</v>
      </c>
      <c r="D712" s="60"/>
      <c r="E712" s="17">
        <v>0.2237960339943343</v>
      </c>
      <c r="F712" s="17">
        <v>0.1804511278195489</v>
      </c>
      <c r="G712" s="17">
        <v>0.26540284360189575</v>
      </c>
      <c r="H712" s="17">
        <v>0.22261484098939927</v>
      </c>
      <c r="I712" s="17">
        <v>0.42857142857142855</v>
      </c>
      <c r="J712" s="17">
        <v>0.2558139534883721</v>
      </c>
      <c r="K712" s="17">
        <v>0.37333333333333335</v>
      </c>
      <c r="L712" s="17">
        <v>0.09774436090225563</v>
      </c>
    </row>
    <row r="713">
      <c r="B713" s="20"/>
      <c r="C713" s="14" t="s">
        <v>57</v>
      </c>
      <c r="D713" s="60"/>
      <c r="E713" s="17">
        <v>0.7174220963172805</v>
      </c>
      <c r="F713" s="17">
        <v>0.7644110275689223</v>
      </c>
      <c r="G713" s="17">
        <v>0.6421800947867298</v>
      </c>
      <c r="H713" s="17">
        <v>0.7526501766784451</v>
      </c>
      <c r="I713" s="17">
        <v>0.42857142857142855</v>
      </c>
      <c r="J713" s="17">
        <v>0.7209302325581395</v>
      </c>
      <c r="K713" s="17">
        <v>0.5733333333333334</v>
      </c>
      <c r="L713" s="17">
        <v>0.8496240601503761</v>
      </c>
    </row>
    <row r="714">
      <c r="B714" s="14" t="s">
        <v>1</v>
      </c>
      <c r="C714" s="14"/>
      <c r="D714" s="60"/>
      <c r="E714" s="17">
        <v>1.0</v>
      </c>
      <c r="F714" s="17">
        <v>1.0</v>
      </c>
      <c r="G714" s="17">
        <v>1.0</v>
      </c>
      <c r="H714" s="17">
        <v>1.0</v>
      </c>
      <c r="I714" s="17">
        <v>1.0</v>
      </c>
      <c r="J714" s="17">
        <v>1.0</v>
      </c>
      <c r="K714" s="17">
        <v>1.0</v>
      </c>
      <c r="L714" s="17">
        <v>1.0</v>
      </c>
    </row>
    <row r="715">
      <c r="B715" s="3" t="s">
        <v>0</v>
      </c>
      <c r="C715" s="3"/>
      <c r="D715" s="58"/>
      <c r="E715" s="3"/>
      <c r="F715" s="3"/>
      <c r="G715" s="3"/>
      <c r="H715" s="3"/>
      <c r="I715" s="3"/>
      <c r="J715" s="3"/>
      <c r="K715" s="3"/>
      <c r="L715" s="3"/>
    </row>
    <row r="716">
      <c r="B716" s="2"/>
      <c r="C716" s="4"/>
      <c r="D716" s="5">
        <v>2012.0</v>
      </c>
      <c r="E716" s="6">
        <v>2015.0</v>
      </c>
      <c r="F716" s="7"/>
      <c r="G716" s="7"/>
      <c r="H716" s="7"/>
      <c r="I716" s="7"/>
      <c r="J716" s="7"/>
      <c r="K716" s="7"/>
      <c r="L716" s="8"/>
    </row>
    <row r="717">
      <c r="B717" s="9"/>
      <c r="C717" s="10"/>
      <c r="D717" s="5" t="s">
        <v>1</v>
      </c>
      <c r="E717" s="11" t="s">
        <v>1</v>
      </c>
      <c r="F717" s="12" t="s">
        <v>2</v>
      </c>
      <c r="G717" s="12" t="s">
        <v>3</v>
      </c>
      <c r="H717" s="12" t="s">
        <v>4</v>
      </c>
      <c r="I717" s="12" t="s">
        <v>5</v>
      </c>
      <c r="J717" s="12" t="s">
        <v>6</v>
      </c>
      <c r="K717" s="12" t="s">
        <v>7</v>
      </c>
      <c r="L717" s="12" t="s">
        <v>8</v>
      </c>
    </row>
    <row r="718">
      <c r="B718" s="34" t="s">
        <v>559</v>
      </c>
      <c r="C718" s="14" t="s">
        <v>12</v>
      </c>
      <c r="D718" s="60"/>
      <c r="E718" s="17">
        <v>0.0538243626062323</v>
      </c>
      <c r="F718" s="17">
        <v>0.055137844611528826</v>
      </c>
      <c r="G718" s="17">
        <v>0.07345971563981042</v>
      </c>
      <c r="H718" s="17">
        <v>0.017793594306049824</v>
      </c>
      <c r="I718" s="17">
        <v>0.13333333333333333</v>
      </c>
      <c r="J718" s="17">
        <v>0.03488372093023256</v>
      </c>
      <c r="K718" s="17">
        <v>0.05333333333333333</v>
      </c>
      <c r="L718" s="17">
        <v>0.06716417910447761</v>
      </c>
    </row>
    <row r="719">
      <c r="B719" s="19"/>
      <c r="C719" s="14" t="s">
        <v>38</v>
      </c>
      <c r="D719" s="60"/>
      <c r="E719" s="17">
        <v>0.3123229461756374</v>
      </c>
      <c r="F719" s="17">
        <v>0.28571428571428575</v>
      </c>
      <c r="G719" s="17">
        <v>0.3625592417061611</v>
      </c>
      <c r="H719" s="17">
        <v>0.28113879003558717</v>
      </c>
      <c r="I719" s="17">
        <v>0.4666666666666666</v>
      </c>
      <c r="J719" s="17">
        <v>0.3023255813953488</v>
      </c>
      <c r="K719" s="17">
        <v>0.42666666666666664</v>
      </c>
      <c r="L719" s="17">
        <v>0.22388059701492538</v>
      </c>
    </row>
    <row r="720">
      <c r="B720" s="20"/>
      <c r="C720" s="14" t="s">
        <v>57</v>
      </c>
      <c r="D720" s="60"/>
      <c r="E720" s="17">
        <v>0.6338526912181304</v>
      </c>
      <c r="F720" s="17">
        <v>0.6591478696741855</v>
      </c>
      <c r="G720" s="17">
        <v>0.5639810426540284</v>
      </c>
      <c r="H720" s="17">
        <v>0.701067615658363</v>
      </c>
      <c r="I720" s="17">
        <v>0.4</v>
      </c>
      <c r="J720" s="17">
        <v>0.6627906976744186</v>
      </c>
      <c r="K720" s="17">
        <v>0.52</v>
      </c>
      <c r="L720" s="17">
        <v>0.7089552238805971</v>
      </c>
    </row>
    <row r="721">
      <c r="B721" s="14" t="s">
        <v>1</v>
      </c>
      <c r="C721" s="14"/>
      <c r="D721" s="60"/>
      <c r="E721" s="17">
        <v>1.0</v>
      </c>
      <c r="F721" s="17">
        <v>1.0</v>
      </c>
      <c r="G721" s="17">
        <v>1.0</v>
      </c>
      <c r="H721" s="17">
        <v>1.0</v>
      </c>
      <c r="I721" s="17">
        <v>1.0</v>
      </c>
      <c r="J721" s="17">
        <v>1.0</v>
      </c>
      <c r="K721" s="17">
        <v>1.0</v>
      </c>
      <c r="L721" s="17">
        <v>1.0</v>
      </c>
    </row>
    <row r="722">
      <c r="B722" s="3" t="s">
        <v>0</v>
      </c>
      <c r="C722" s="3"/>
      <c r="D722" s="58"/>
      <c r="E722" s="3"/>
      <c r="F722" s="3"/>
      <c r="G722" s="3"/>
      <c r="H722" s="3"/>
      <c r="I722" s="3"/>
      <c r="J722" s="3"/>
      <c r="K722" s="3"/>
      <c r="L722" s="3"/>
    </row>
    <row r="723">
      <c r="B723" s="2"/>
      <c r="C723" s="4"/>
      <c r="D723" s="5">
        <v>2012.0</v>
      </c>
      <c r="E723" s="6">
        <v>2015.0</v>
      </c>
      <c r="F723" s="7"/>
      <c r="G723" s="7"/>
      <c r="H723" s="7"/>
      <c r="I723" s="7"/>
      <c r="J723" s="7"/>
      <c r="K723" s="7"/>
      <c r="L723" s="8"/>
    </row>
    <row r="724">
      <c r="B724" s="9"/>
      <c r="C724" s="10"/>
      <c r="D724" s="5" t="s">
        <v>1</v>
      </c>
      <c r="E724" s="11" t="s">
        <v>1</v>
      </c>
      <c r="F724" s="12" t="s">
        <v>2</v>
      </c>
      <c r="G724" s="12" t="s">
        <v>3</v>
      </c>
      <c r="H724" s="12" t="s">
        <v>4</v>
      </c>
      <c r="I724" s="12" t="s">
        <v>5</v>
      </c>
      <c r="J724" s="12" t="s">
        <v>6</v>
      </c>
      <c r="K724" s="12" t="s">
        <v>7</v>
      </c>
      <c r="L724" s="12" t="s">
        <v>8</v>
      </c>
    </row>
    <row r="725">
      <c r="B725" s="34" t="s">
        <v>560</v>
      </c>
      <c r="C725" s="14" t="s">
        <v>12</v>
      </c>
      <c r="D725" s="60"/>
      <c r="E725" s="17">
        <v>0.07183499288762446</v>
      </c>
      <c r="F725" s="17">
        <v>0.0759493670886076</v>
      </c>
      <c r="G725" s="17">
        <v>0.10874704491725769</v>
      </c>
      <c r="H725" s="17">
        <v>0.02867383512544803</v>
      </c>
      <c r="I725" s="17">
        <v>0.07142857142857144</v>
      </c>
      <c r="J725" s="17">
        <v>0.05747126436781609</v>
      </c>
      <c r="K725" s="17">
        <v>0.06666666666666667</v>
      </c>
      <c r="L725" s="17">
        <v>0.04511278195488722</v>
      </c>
    </row>
    <row r="726">
      <c r="B726" s="19"/>
      <c r="C726" s="14" t="s">
        <v>38</v>
      </c>
      <c r="D726" s="60"/>
      <c r="E726" s="17">
        <v>0.515647226173542</v>
      </c>
      <c r="F726" s="17">
        <v>0.6</v>
      </c>
      <c r="G726" s="17">
        <v>0.5673758865248226</v>
      </c>
      <c r="H726" s="17">
        <v>0.3655913978494624</v>
      </c>
      <c r="I726" s="17">
        <v>0.6428571428571429</v>
      </c>
      <c r="J726" s="17">
        <v>0.40229885057471265</v>
      </c>
      <c r="K726" s="17">
        <v>0.42666666666666664</v>
      </c>
      <c r="L726" s="17">
        <v>0.5263157894736842</v>
      </c>
    </row>
    <row r="727">
      <c r="B727" s="20"/>
      <c r="C727" s="14" t="s">
        <v>57</v>
      </c>
      <c r="D727" s="60"/>
      <c r="E727" s="17">
        <v>0.4125177809388336</v>
      </c>
      <c r="F727" s="17">
        <v>0.3240506329113924</v>
      </c>
      <c r="G727" s="17">
        <v>0.3238770685579196</v>
      </c>
      <c r="H727" s="17">
        <v>0.6057347670250897</v>
      </c>
      <c r="I727" s="17">
        <v>0.28571428571428575</v>
      </c>
      <c r="J727" s="17">
        <v>0.5402298850574713</v>
      </c>
      <c r="K727" s="17">
        <v>0.5066666666666666</v>
      </c>
      <c r="L727" s="17">
        <v>0.42857142857142855</v>
      </c>
    </row>
    <row r="728">
      <c r="B728" s="14" t="s">
        <v>1</v>
      </c>
      <c r="C728" s="14"/>
      <c r="D728" s="60"/>
      <c r="E728" s="17">
        <v>1.0</v>
      </c>
      <c r="F728" s="17">
        <v>1.0</v>
      </c>
      <c r="G728" s="17">
        <v>1.0</v>
      </c>
      <c r="H728" s="17">
        <v>1.0</v>
      </c>
      <c r="I728" s="17">
        <v>1.0</v>
      </c>
      <c r="J728" s="17">
        <v>1.0</v>
      </c>
      <c r="K728" s="17">
        <v>1.0</v>
      </c>
      <c r="L728" s="17">
        <v>1.0</v>
      </c>
    </row>
    <row r="729">
      <c r="B729" s="3" t="s">
        <v>0</v>
      </c>
      <c r="C729" s="3"/>
      <c r="D729" s="58"/>
      <c r="E729" s="3"/>
      <c r="F729" s="3"/>
      <c r="G729" s="3"/>
      <c r="H729" s="3"/>
      <c r="I729" s="3"/>
      <c r="J729" s="3"/>
      <c r="K729" s="3"/>
      <c r="L729" s="3"/>
    </row>
    <row r="730">
      <c r="B730" s="2"/>
      <c r="C730" s="4"/>
      <c r="D730" s="5">
        <v>2012.0</v>
      </c>
      <c r="E730" s="6">
        <v>2015.0</v>
      </c>
      <c r="F730" s="7"/>
      <c r="G730" s="7"/>
      <c r="H730" s="7"/>
      <c r="I730" s="7"/>
      <c r="J730" s="7"/>
      <c r="K730" s="7"/>
      <c r="L730" s="8"/>
    </row>
    <row r="731">
      <c r="B731" s="9"/>
      <c r="C731" s="10"/>
      <c r="D731" s="5" t="s">
        <v>1</v>
      </c>
      <c r="E731" s="11" t="s">
        <v>1</v>
      </c>
      <c r="F731" s="12" t="s">
        <v>2</v>
      </c>
      <c r="G731" s="12" t="s">
        <v>3</v>
      </c>
      <c r="H731" s="12" t="s">
        <v>4</v>
      </c>
      <c r="I731" s="12" t="s">
        <v>5</v>
      </c>
      <c r="J731" s="12" t="s">
        <v>6</v>
      </c>
      <c r="K731" s="12" t="s">
        <v>7</v>
      </c>
      <c r="L731" s="12" t="s">
        <v>8</v>
      </c>
    </row>
    <row r="732">
      <c r="B732" s="34" t="s">
        <v>561</v>
      </c>
      <c r="C732" s="14" t="s">
        <v>12</v>
      </c>
      <c r="D732" s="60"/>
      <c r="E732" s="16">
        <v>0.004971590909090909</v>
      </c>
      <c r="F732" s="16">
        <v>0.005037783375314861</v>
      </c>
      <c r="G732" s="16">
        <v>0.009523809523809523</v>
      </c>
      <c r="H732" s="14"/>
      <c r="I732" s="14"/>
      <c r="J732" s="14"/>
      <c r="K732" s="14"/>
      <c r="L732" s="16">
        <v>0.007518796992481203</v>
      </c>
    </row>
    <row r="733">
      <c r="B733" s="19"/>
      <c r="C733" s="14" t="s">
        <v>38</v>
      </c>
      <c r="D733" s="60"/>
      <c r="E733" s="17">
        <v>0.9012784090909091</v>
      </c>
      <c r="F733" s="17">
        <v>0.929471032745592</v>
      </c>
      <c r="G733" s="17">
        <v>0.8476190476190476</v>
      </c>
      <c r="H733" s="17">
        <v>0.9432624113475176</v>
      </c>
      <c r="I733" s="17">
        <v>0.8571428571428571</v>
      </c>
      <c r="J733" s="17">
        <v>0.9080459770114941</v>
      </c>
      <c r="K733" s="17">
        <v>0.8266666666666667</v>
      </c>
      <c r="L733" s="17">
        <v>0.9398496240601504</v>
      </c>
    </row>
    <row r="734">
      <c r="B734" s="20"/>
      <c r="C734" s="14" t="s">
        <v>57</v>
      </c>
      <c r="D734" s="60"/>
      <c r="E734" s="17">
        <v>0.09375</v>
      </c>
      <c r="F734" s="17">
        <v>0.0654911838790932</v>
      </c>
      <c r="G734" s="17">
        <v>0.14285714285714288</v>
      </c>
      <c r="H734" s="17">
        <v>0.05673758865248227</v>
      </c>
      <c r="I734" s="17">
        <v>0.14285714285714288</v>
      </c>
      <c r="J734" s="17">
        <v>0.09195402298850575</v>
      </c>
      <c r="K734" s="17">
        <v>0.1733333333333333</v>
      </c>
      <c r="L734" s="17">
        <v>0.052631578947368425</v>
      </c>
    </row>
    <row r="735">
      <c r="B735" s="14" t="s">
        <v>1</v>
      </c>
      <c r="C735" s="14"/>
      <c r="D735" s="60"/>
      <c r="E735" s="17">
        <v>1.0</v>
      </c>
      <c r="F735" s="17">
        <v>1.0</v>
      </c>
      <c r="G735" s="17">
        <v>1.0</v>
      </c>
      <c r="H735" s="17">
        <v>1.0</v>
      </c>
      <c r="I735" s="17">
        <v>1.0</v>
      </c>
      <c r="J735" s="17">
        <v>1.0</v>
      </c>
      <c r="K735" s="17">
        <v>1.0</v>
      </c>
      <c r="L735" s="17">
        <v>1.0</v>
      </c>
    </row>
    <row r="736">
      <c r="B736" s="3" t="s">
        <v>0</v>
      </c>
      <c r="C736" s="3"/>
      <c r="D736" s="58"/>
      <c r="E736" s="3"/>
      <c r="F736" s="3"/>
      <c r="G736" s="3"/>
      <c r="H736" s="3"/>
      <c r="I736" s="3"/>
      <c r="J736" s="3"/>
      <c r="K736" s="3"/>
      <c r="L736" s="3"/>
    </row>
    <row r="737">
      <c r="B737" s="2"/>
      <c r="C737" s="4"/>
      <c r="D737" s="5">
        <v>2012.0</v>
      </c>
      <c r="E737" s="6">
        <v>2015.0</v>
      </c>
      <c r="F737" s="7"/>
      <c r="G737" s="7"/>
      <c r="H737" s="7"/>
      <c r="I737" s="7"/>
      <c r="J737" s="7"/>
      <c r="K737" s="7"/>
      <c r="L737" s="8"/>
    </row>
    <row r="738">
      <c r="B738" s="9"/>
      <c r="C738" s="10"/>
      <c r="D738" s="5" t="s">
        <v>1</v>
      </c>
      <c r="E738" s="11" t="s">
        <v>1</v>
      </c>
      <c r="F738" s="12" t="s">
        <v>2</v>
      </c>
      <c r="G738" s="12" t="s">
        <v>3</v>
      </c>
      <c r="H738" s="12" t="s">
        <v>4</v>
      </c>
      <c r="I738" s="12" t="s">
        <v>5</v>
      </c>
      <c r="J738" s="12" t="s">
        <v>6</v>
      </c>
      <c r="K738" s="12" t="s">
        <v>7</v>
      </c>
      <c r="L738" s="12" t="s">
        <v>8</v>
      </c>
    </row>
    <row r="739">
      <c r="B739" s="34" t="s">
        <v>562</v>
      </c>
      <c r="C739" s="14" t="s">
        <v>71</v>
      </c>
      <c r="D739" s="62">
        <v>0.003</v>
      </c>
      <c r="E739" s="16">
        <v>0.003518648838845883</v>
      </c>
      <c r="F739" s="16">
        <v>0.004987531172069825</v>
      </c>
      <c r="G739" s="16">
        <v>0.0047169811320754715</v>
      </c>
      <c r="H739" s="14"/>
      <c r="I739" s="14"/>
      <c r="J739" s="14"/>
      <c r="K739" s="17">
        <v>0.013333333333333332</v>
      </c>
      <c r="L739" s="14"/>
    </row>
    <row r="740">
      <c r="B740" s="19"/>
      <c r="C740" s="14" t="s">
        <v>563</v>
      </c>
      <c r="D740" s="62">
        <v>0.334</v>
      </c>
      <c r="E740" s="17">
        <v>0.24771287825475016</v>
      </c>
      <c r="F740" s="17">
        <v>0.054862842892768084</v>
      </c>
      <c r="G740" s="17">
        <v>0.2429245283018868</v>
      </c>
      <c r="H740" s="17">
        <v>0.3345070422535211</v>
      </c>
      <c r="I740" s="17">
        <v>0.5714285714285715</v>
      </c>
      <c r="J740" s="17">
        <v>0.39325842696629215</v>
      </c>
      <c r="K740" s="17">
        <v>0.5333333333333333</v>
      </c>
      <c r="L740" s="17">
        <v>0.36567164179104483</v>
      </c>
    </row>
    <row r="741">
      <c r="B741" s="19"/>
      <c r="C741" s="14" t="s">
        <v>564</v>
      </c>
      <c r="D741" s="62">
        <v>0.525</v>
      </c>
      <c r="E741" s="17">
        <v>0.6291344123856439</v>
      </c>
      <c r="F741" s="17">
        <v>0.7206982543640897</v>
      </c>
      <c r="G741" s="17">
        <v>0.6344339622641509</v>
      </c>
      <c r="H741" s="17">
        <v>0.5809859154929577</v>
      </c>
      <c r="I741" s="17">
        <v>0.42857142857142855</v>
      </c>
      <c r="J741" s="17">
        <v>0.5730337078651685</v>
      </c>
      <c r="K741" s="17">
        <v>0.41333333333333333</v>
      </c>
      <c r="L741" s="17">
        <v>0.6194029850746269</v>
      </c>
    </row>
    <row r="742">
      <c r="B742" s="19"/>
      <c r="C742" s="14" t="s">
        <v>565</v>
      </c>
      <c r="D742" s="62">
        <v>0.133</v>
      </c>
      <c r="E742" s="17">
        <v>0.10837438423645321</v>
      </c>
      <c r="F742" s="17">
        <v>0.19451371571072318</v>
      </c>
      <c r="G742" s="17">
        <v>0.11320754716981131</v>
      </c>
      <c r="H742" s="17">
        <v>0.07042253521126761</v>
      </c>
      <c r="I742" s="14"/>
      <c r="J742" s="17">
        <v>0.033707865168539325</v>
      </c>
      <c r="K742" s="17">
        <v>0.04</v>
      </c>
      <c r="L742" s="17">
        <v>0.01492537313432836</v>
      </c>
    </row>
    <row r="743">
      <c r="B743" s="20"/>
      <c r="C743" s="14" t="s">
        <v>566</v>
      </c>
      <c r="D743" s="62">
        <f>100%-D739-D740-D741-D742</f>
        <v>0.005</v>
      </c>
      <c r="E743" s="17">
        <v>0.011259676284306826</v>
      </c>
      <c r="F743" s="17">
        <v>0.02493765586034913</v>
      </c>
      <c r="G743" s="16">
        <v>0.0047169811320754715</v>
      </c>
      <c r="H743" s="17">
        <v>0.01408450704225352</v>
      </c>
      <c r="I743" s="14"/>
      <c r="J743" s="14"/>
      <c r="K743" s="14"/>
      <c r="L743" s="14"/>
    </row>
    <row r="744">
      <c r="B744" s="14" t="s">
        <v>1</v>
      </c>
      <c r="C744" s="14"/>
      <c r="D744" s="63"/>
      <c r="E744" s="17">
        <v>1.0</v>
      </c>
      <c r="F744" s="17">
        <v>1.0</v>
      </c>
      <c r="G744" s="17">
        <v>1.0</v>
      </c>
      <c r="H744" s="17">
        <v>1.0</v>
      </c>
      <c r="I744" s="17">
        <v>1.0</v>
      </c>
      <c r="J744" s="17">
        <v>1.0</v>
      </c>
      <c r="K744" s="17">
        <v>1.0</v>
      </c>
      <c r="L744" s="17">
        <v>1.0</v>
      </c>
    </row>
    <row r="745">
      <c r="B745" s="3" t="s">
        <v>0</v>
      </c>
      <c r="C745" s="3"/>
      <c r="D745" s="58"/>
      <c r="E745" s="3"/>
      <c r="F745" s="3"/>
      <c r="G745" s="3"/>
      <c r="H745" s="3"/>
      <c r="I745" s="3"/>
      <c r="J745" s="3"/>
      <c r="K745" s="3"/>
      <c r="L745" s="3"/>
    </row>
    <row r="746">
      <c r="B746" s="2"/>
      <c r="C746" s="4"/>
      <c r="D746" s="5">
        <v>2012.0</v>
      </c>
      <c r="E746" s="6">
        <v>2015.0</v>
      </c>
      <c r="F746" s="7"/>
      <c r="G746" s="7"/>
      <c r="H746" s="7"/>
      <c r="I746" s="7"/>
      <c r="J746" s="7"/>
      <c r="K746" s="7"/>
      <c r="L746" s="8"/>
    </row>
    <row r="747">
      <c r="B747" s="9"/>
      <c r="C747" s="10"/>
      <c r="D747" s="5" t="s">
        <v>1</v>
      </c>
      <c r="E747" s="11" t="s">
        <v>1</v>
      </c>
      <c r="F747" s="12" t="s">
        <v>2</v>
      </c>
      <c r="G747" s="12" t="s">
        <v>3</v>
      </c>
      <c r="H747" s="12" t="s">
        <v>4</v>
      </c>
      <c r="I747" s="12" t="s">
        <v>5</v>
      </c>
      <c r="J747" s="12" t="s">
        <v>6</v>
      </c>
      <c r="K747" s="12" t="s">
        <v>7</v>
      </c>
      <c r="L747" s="12" t="s">
        <v>8</v>
      </c>
    </row>
    <row r="748">
      <c r="B748" s="34" t="s">
        <v>567</v>
      </c>
      <c r="C748" s="14" t="s">
        <v>46</v>
      </c>
      <c r="D748" s="60"/>
      <c r="E748" s="16">
        <v>0.002808988764044944</v>
      </c>
      <c r="F748" s="14"/>
      <c r="G748" s="16">
        <v>0.0047169811320754715</v>
      </c>
      <c r="H748" s="14"/>
      <c r="I748" s="14"/>
      <c r="J748" s="14"/>
      <c r="K748" s="17">
        <v>0.025974025974025972</v>
      </c>
      <c r="L748" s="14"/>
    </row>
    <row r="749">
      <c r="B749" s="19"/>
      <c r="C749" s="14" t="s">
        <v>568</v>
      </c>
      <c r="D749" s="60"/>
      <c r="E749" s="17">
        <v>0.20224719101123598</v>
      </c>
      <c r="F749" s="17">
        <v>0.2524752475247525</v>
      </c>
      <c r="G749" s="17">
        <v>0.22877358490566038</v>
      </c>
      <c r="H749" s="17">
        <v>0.15087719298245614</v>
      </c>
      <c r="I749" s="17">
        <v>0.35714285714285715</v>
      </c>
      <c r="J749" s="17">
        <v>0.08139534883720931</v>
      </c>
      <c r="K749" s="17">
        <v>0.14285714285714288</v>
      </c>
      <c r="L749" s="17">
        <v>0.17164179104477612</v>
      </c>
    </row>
    <row r="750">
      <c r="B750" s="19"/>
      <c r="C750" s="14" t="s">
        <v>569</v>
      </c>
      <c r="D750" s="60"/>
      <c r="E750" s="17">
        <v>0.20435393258426968</v>
      </c>
      <c r="F750" s="17">
        <v>0.20792079207920794</v>
      </c>
      <c r="G750" s="17">
        <v>0.23349056603773582</v>
      </c>
      <c r="H750" s="17">
        <v>0.1543859649122807</v>
      </c>
      <c r="I750" s="17">
        <v>0.14285714285714288</v>
      </c>
      <c r="J750" s="17">
        <v>0.12790697674418605</v>
      </c>
      <c r="K750" s="17">
        <v>0.10389610389610389</v>
      </c>
      <c r="L750" s="17">
        <v>0.32089552238805974</v>
      </c>
    </row>
    <row r="751">
      <c r="B751" s="19"/>
      <c r="C751" s="14" t="s">
        <v>570</v>
      </c>
      <c r="D751" s="60"/>
      <c r="E751" s="17">
        <v>0.3160112359550562</v>
      </c>
      <c r="F751" s="17">
        <v>0.28217821782178215</v>
      </c>
      <c r="G751" s="17">
        <v>0.30660377358490565</v>
      </c>
      <c r="H751" s="17">
        <v>0.3508771929824562</v>
      </c>
      <c r="I751" s="17">
        <v>0.21428571428571427</v>
      </c>
      <c r="J751" s="17">
        <v>0.34883720930232553</v>
      </c>
      <c r="K751" s="17">
        <v>0.37662337662337664</v>
      </c>
      <c r="L751" s="17">
        <v>0.3283582089552239</v>
      </c>
    </row>
    <row r="752">
      <c r="B752" s="19"/>
      <c r="C752" s="14" t="s">
        <v>571</v>
      </c>
      <c r="D752" s="60"/>
      <c r="E752" s="17">
        <v>0.20014044943820225</v>
      </c>
      <c r="F752" s="17">
        <v>0.19306930693069307</v>
      </c>
      <c r="G752" s="17">
        <v>0.10849056603773585</v>
      </c>
      <c r="H752" s="17">
        <v>0.30526315789473685</v>
      </c>
      <c r="I752" s="17">
        <v>0.14285714285714288</v>
      </c>
      <c r="J752" s="17">
        <v>0.36046511627906974</v>
      </c>
      <c r="K752" s="17">
        <v>0.2987012987012987</v>
      </c>
      <c r="L752" s="17">
        <v>0.13432835820895522</v>
      </c>
    </row>
    <row r="753">
      <c r="B753" s="20"/>
      <c r="C753" s="14" t="s">
        <v>133</v>
      </c>
      <c r="D753" s="60"/>
      <c r="E753" s="17">
        <v>0.07443820224719101</v>
      </c>
      <c r="F753" s="17">
        <v>0.06435643564356436</v>
      </c>
      <c r="G753" s="17">
        <v>0.1179245283018868</v>
      </c>
      <c r="H753" s="17">
        <v>0.03859649122807018</v>
      </c>
      <c r="I753" s="17">
        <v>0.14285714285714288</v>
      </c>
      <c r="J753" s="17">
        <v>0.08139534883720931</v>
      </c>
      <c r="K753" s="17">
        <v>0.051948051948051945</v>
      </c>
      <c r="L753" s="17">
        <v>0.04477611940298507</v>
      </c>
    </row>
    <row r="754">
      <c r="B754" s="14" t="s">
        <v>1</v>
      </c>
      <c r="C754" s="14"/>
      <c r="D754" s="60"/>
      <c r="E754" s="17">
        <v>1.0</v>
      </c>
      <c r="F754" s="17">
        <v>1.0</v>
      </c>
      <c r="G754" s="17">
        <v>1.0</v>
      </c>
      <c r="H754" s="17">
        <v>1.0</v>
      </c>
      <c r="I754" s="17">
        <v>1.0</v>
      </c>
      <c r="J754" s="17">
        <v>1.0</v>
      </c>
      <c r="K754" s="17">
        <v>1.0</v>
      </c>
      <c r="L754" s="17">
        <v>1.0</v>
      </c>
    </row>
    <row r="755">
      <c r="B755" s="3" t="s">
        <v>0</v>
      </c>
      <c r="C755" s="3"/>
      <c r="D755" s="58"/>
      <c r="E755" s="3"/>
      <c r="F755" s="3"/>
      <c r="G755" s="3"/>
      <c r="H755" s="3"/>
      <c r="I755" s="3"/>
      <c r="J755" s="3"/>
      <c r="K755" s="3"/>
      <c r="L755" s="3"/>
    </row>
    <row r="756">
      <c r="B756" s="2"/>
      <c r="C756" s="4"/>
      <c r="D756" s="5">
        <v>2012.0</v>
      </c>
      <c r="E756" s="6">
        <v>2015.0</v>
      </c>
      <c r="F756" s="7"/>
      <c r="G756" s="7"/>
      <c r="H756" s="7"/>
      <c r="I756" s="7"/>
      <c r="J756" s="7"/>
      <c r="K756" s="7"/>
      <c r="L756" s="8"/>
    </row>
    <row r="757">
      <c r="B757" s="9"/>
      <c r="C757" s="10"/>
      <c r="D757" s="5" t="s">
        <v>1</v>
      </c>
      <c r="E757" s="11" t="s">
        <v>1</v>
      </c>
      <c r="F757" s="12" t="s">
        <v>2</v>
      </c>
      <c r="G757" s="12" t="s">
        <v>3</v>
      </c>
      <c r="H757" s="12" t="s">
        <v>4</v>
      </c>
      <c r="I757" s="12" t="s">
        <v>5</v>
      </c>
      <c r="J757" s="12" t="s">
        <v>6</v>
      </c>
      <c r="K757" s="12" t="s">
        <v>7</v>
      </c>
      <c r="L757" s="12" t="s">
        <v>8</v>
      </c>
    </row>
    <row r="758">
      <c r="B758" s="34" t="s">
        <v>572</v>
      </c>
      <c r="C758" s="14" t="s">
        <v>46</v>
      </c>
      <c r="D758" s="83"/>
      <c r="E758" s="17">
        <v>0.021923620933521924</v>
      </c>
      <c r="F758" s="17">
        <v>0.020151133501259445</v>
      </c>
      <c r="G758" s="17">
        <v>0.028436018957345974</v>
      </c>
      <c r="H758" s="17">
        <v>0.010600706713780918</v>
      </c>
      <c r="I758" s="14"/>
      <c r="J758" s="17">
        <v>0.022727272727272728</v>
      </c>
      <c r="K758" s="17">
        <v>0.05333333333333333</v>
      </c>
      <c r="L758" s="17">
        <v>0.01492537313432836</v>
      </c>
    </row>
    <row r="759">
      <c r="B759" s="19"/>
      <c r="C759" s="14" t="s">
        <v>107</v>
      </c>
      <c r="D759" s="83"/>
      <c r="E759" s="17">
        <v>0.1364922206506365</v>
      </c>
      <c r="F759" s="17">
        <v>0.181360201511335</v>
      </c>
      <c r="G759" s="17">
        <v>0.18246445497630334</v>
      </c>
      <c r="H759" s="17">
        <v>0.09540636042402827</v>
      </c>
      <c r="I759" s="17">
        <v>0.13333333333333333</v>
      </c>
      <c r="J759" s="17">
        <v>0.056818181818181816</v>
      </c>
      <c r="K759" s="17">
        <v>0.09333333333333334</v>
      </c>
      <c r="L759" s="17">
        <v>0.022388059701492536</v>
      </c>
    </row>
    <row r="760">
      <c r="B760" s="19"/>
      <c r="C760" s="14" t="s">
        <v>108</v>
      </c>
      <c r="D760" s="83"/>
      <c r="E760" s="17">
        <v>0.6004243281471005</v>
      </c>
      <c r="F760" s="17">
        <v>0.6272040302267002</v>
      </c>
      <c r="G760" s="17">
        <v>0.5545023696682465</v>
      </c>
      <c r="H760" s="17">
        <v>0.607773851590106</v>
      </c>
      <c r="I760" s="17">
        <v>0.5333333333333333</v>
      </c>
      <c r="J760" s="17">
        <v>0.625</v>
      </c>
      <c r="K760" s="17">
        <v>0.4</v>
      </c>
      <c r="L760" s="17">
        <v>0.753731343283582</v>
      </c>
    </row>
    <row r="761">
      <c r="B761" s="19"/>
      <c r="C761" s="14" t="s">
        <v>161</v>
      </c>
      <c r="D761" s="83"/>
      <c r="E761" s="17">
        <v>0.13507779349363508</v>
      </c>
      <c r="F761" s="17">
        <v>0.11083123425692695</v>
      </c>
      <c r="G761" s="17">
        <v>0.11848341232227488</v>
      </c>
      <c r="H761" s="17">
        <v>0.15547703180212014</v>
      </c>
      <c r="I761" s="17">
        <v>0.13333333333333333</v>
      </c>
      <c r="J761" s="17">
        <v>0.14772727272727273</v>
      </c>
      <c r="K761" s="17">
        <v>0.24</v>
      </c>
      <c r="L761" s="17">
        <v>0.1492537313432836</v>
      </c>
    </row>
    <row r="762">
      <c r="B762" s="19"/>
      <c r="C762" s="14" t="s">
        <v>162</v>
      </c>
      <c r="D762" s="83"/>
      <c r="E762" s="17">
        <v>0.07142857142857144</v>
      </c>
      <c r="F762" s="17">
        <v>0.030226700251889168</v>
      </c>
      <c r="G762" s="17">
        <v>0.0876777251184834</v>
      </c>
      <c r="H762" s="17">
        <v>0.08480565371024734</v>
      </c>
      <c r="I762" s="17">
        <v>0.13333333333333333</v>
      </c>
      <c r="J762" s="17">
        <v>0.09090909090909091</v>
      </c>
      <c r="K762" s="17">
        <v>0.1733333333333333</v>
      </c>
      <c r="L762" s="17">
        <v>0.0373134328358209</v>
      </c>
    </row>
    <row r="763">
      <c r="B763" s="20"/>
      <c r="C763" s="14" t="s">
        <v>163</v>
      </c>
      <c r="D763" s="83"/>
      <c r="E763" s="17">
        <v>0.034653465346534656</v>
      </c>
      <c r="F763" s="17">
        <v>0.030226700251889168</v>
      </c>
      <c r="G763" s="17">
        <v>0.028436018957345974</v>
      </c>
      <c r="H763" s="17">
        <v>0.045936395759717315</v>
      </c>
      <c r="I763" s="17">
        <v>0.06666666666666667</v>
      </c>
      <c r="J763" s="17">
        <v>0.056818181818181816</v>
      </c>
      <c r="K763" s="17">
        <v>0.04</v>
      </c>
      <c r="L763" s="17">
        <v>0.022388059701492536</v>
      </c>
    </row>
    <row r="764">
      <c r="B764" s="14" t="s">
        <v>1</v>
      </c>
      <c r="C764" s="14"/>
      <c r="D764" s="83"/>
      <c r="E764" s="17">
        <v>1.0</v>
      </c>
      <c r="F764" s="17">
        <v>1.0</v>
      </c>
      <c r="G764" s="17">
        <v>1.0</v>
      </c>
      <c r="H764" s="17">
        <v>1.0</v>
      </c>
      <c r="I764" s="17">
        <v>1.0</v>
      </c>
      <c r="J764" s="17">
        <v>1.0</v>
      </c>
      <c r="K764" s="17">
        <v>1.0</v>
      </c>
      <c r="L764" s="17">
        <v>1.0</v>
      </c>
    </row>
    <row r="765">
      <c r="B765" s="3" t="s">
        <v>0</v>
      </c>
      <c r="C765" s="3"/>
      <c r="D765" s="58"/>
      <c r="E765" s="3"/>
      <c r="F765" s="3"/>
      <c r="G765" s="3"/>
      <c r="H765" s="3"/>
      <c r="I765" s="3"/>
      <c r="J765" s="3"/>
      <c r="K765" s="3"/>
      <c r="L765" s="3"/>
    </row>
    <row r="766">
      <c r="B766" s="2"/>
      <c r="C766" s="4"/>
      <c r="D766" s="5">
        <v>2012.0</v>
      </c>
      <c r="E766" s="6">
        <v>2015.0</v>
      </c>
      <c r="F766" s="7"/>
      <c r="G766" s="7"/>
      <c r="H766" s="7"/>
      <c r="I766" s="7"/>
      <c r="J766" s="7"/>
      <c r="K766" s="7"/>
      <c r="L766" s="8"/>
    </row>
    <row r="767">
      <c r="B767" s="9"/>
      <c r="C767" s="10"/>
      <c r="D767" s="5" t="s">
        <v>1</v>
      </c>
      <c r="E767" s="11" t="s">
        <v>1</v>
      </c>
      <c r="F767" s="12" t="s">
        <v>2</v>
      </c>
      <c r="G767" s="12" t="s">
        <v>3</v>
      </c>
      <c r="H767" s="12" t="s">
        <v>4</v>
      </c>
      <c r="I767" s="12" t="s">
        <v>5</v>
      </c>
      <c r="J767" s="12" t="s">
        <v>6</v>
      </c>
      <c r="K767" s="12" t="s">
        <v>7</v>
      </c>
      <c r="L767" s="12" t="s">
        <v>8</v>
      </c>
    </row>
    <row r="768">
      <c r="B768" s="34" t="s">
        <v>573</v>
      </c>
      <c r="C768" s="14" t="s">
        <v>46</v>
      </c>
      <c r="D768" s="62">
        <v>0.02</v>
      </c>
      <c r="E768" s="17">
        <v>0.019176136363636364</v>
      </c>
      <c r="F768" s="17">
        <v>0.015037593984962405</v>
      </c>
      <c r="G768" s="17">
        <v>0.023696682464454978</v>
      </c>
      <c r="H768" s="17">
        <v>0.01075268817204301</v>
      </c>
      <c r="I768" s="14"/>
      <c r="J768" s="17">
        <v>0.022988505747126436</v>
      </c>
      <c r="K768" s="17">
        <v>0.039473684210526314</v>
      </c>
      <c r="L768" s="17">
        <v>0.022900763358778622</v>
      </c>
    </row>
    <row r="769">
      <c r="B769" s="19"/>
      <c r="C769" s="14" t="s">
        <v>107</v>
      </c>
      <c r="D769" s="62">
        <v>0.117</v>
      </c>
      <c r="E769" s="17">
        <v>0.2137784090909091</v>
      </c>
      <c r="F769" s="17">
        <v>0.2606516290726817</v>
      </c>
      <c r="G769" s="17">
        <v>0.2938388625592417</v>
      </c>
      <c r="H769" s="17">
        <v>0.13261648745519714</v>
      </c>
      <c r="I769" s="17">
        <v>0.21428571428571427</v>
      </c>
      <c r="J769" s="17">
        <v>0.12643678160919541</v>
      </c>
      <c r="K769" s="17">
        <v>0.17105263157894737</v>
      </c>
      <c r="L769" s="17">
        <v>0.06870229007633588</v>
      </c>
    </row>
    <row r="770">
      <c r="B770" s="19"/>
      <c r="C770" s="14" t="s">
        <v>108</v>
      </c>
      <c r="D770" s="62">
        <v>0.612</v>
      </c>
      <c r="E770" s="17">
        <v>0.5767045454545454</v>
      </c>
      <c r="F770" s="17">
        <v>0.5739348370927319</v>
      </c>
      <c r="G770" s="17">
        <v>0.490521327014218</v>
      </c>
      <c r="H770" s="17">
        <v>0.6236559139784946</v>
      </c>
      <c r="I770" s="17">
        <v>0.5</v>
      </c>
      <c r="J770" s="17">
        <v>0.6206896551724138</v>
      </c>
      <c r="K770" s="17">
        <v>0.5657894736842105</v>
      </c>
      <c r="L770" s="17">
        <v>0.7480916030534351</v>
      </c>
    </row>
    <row r="771">
      <c r="B771" s="19"/>
      <c r="C771" s="14" t="s">
        <v>161</v>
      </c>
      <c r="D771" s="62">
        <v>0.13</v>
      </c>
      <c r="E771" s="17">
        <v>0.09517045454545454</v>
      </c>
      <c r="F771" s="17">
        <v>0.10526315789473685</v>
      </c>
      <c r="G771" s="17">
        <v>0.06398104265402843</v>
      </c>
      <c r="H771" s="17">
        <v>0.1111111111111111</v>
      </c>
      <c r="I771" s="17">
        <v>0.14285714285714288</v>
      </c>
      <c r="J771" s="17">
        <v>0.10344827586206896</v>
      </c>
      <c r="K771" s="17">
        <v>0.10526315789473685</v>
      </c>
      <c r="L771" s="17">
        <v>0.11450381679389313</v>
      </c>
    </row>
    <row r="772">
      <c r="B772" s="19"/>
      <c r="C772" s="14" t="s">
        <v>162</v>
      </c>
      <c r="D772" s="62">
        <v>0.084</v>
      </c>
      <c r="E772" s="17">
        <v>0.048295454545454544</v>
      </c>
      <c r="F772" s="17">
        <v>0.020050125313283207</v>
      </c>
      <c r="G772" s="17">
        <v>0.06398104265402843</v>
      </c>
      <c r="H772" s="17">
        <v>0.06093189964157706</v>
      </c>
      <c r="I772" s="17">
        <v>0.07142857142857144</v>
      </c>
      <c r="J772" s="17">
        <v>0.08045977011494253</v>
      </c>
      <c r="K772" s="17">
        <v>0.06578947368421052</v>
      </c>
      <c r="L772" s="17">
        <v>0.022900763358778622</v>
      </c>
    </row>
    <row r="773">
      <c r="B773" s="20"/>
      <c r="C773" s="14" t="s">
        <v>163</v>
      </c>
      <c r="D773" s="62">
        <v>0.037</v>
      </c>
      <c r="E773" s="17">
        <v>0.046875</v>
      </c>
      <c r="F773" s="17">
        <v>0.02506265664160401</v>
      </c>
      <c r="G773" s="17">
        <v>0.06398104265402843</v>
      </c>
      <c r="H773" s="17">
        <v>0.06093189964157706</v>
      </c>
      <c r="I773" s="17">
        <v>0.07142857142857144</v>
      </c>
      <c r="J773" s="17">
        <v>0.04597701149425287</v>
      </c>
      <c r="K773" s="17">
        <v>0.052631578947368425</v>
      </c>
      <c r="L773" s="17">
        <v>0.022900763358778622</v>
      </c>
    </row>
    <row r="774">
      <c r="B774" s="14" t="s">
        <v>1</v>
      </c>
      <c r="C774" s="14"/>
      <c r="D774" s="63"/>
      <c r="E774" s="17">
        <v>1.0</v>
      </c>
      <c r="F774" s="17">
        <v>1.0</v>
      </c>
      <c r="G774" s="17">
        <v>1.0</v>
      </c>
      <c r="H774" s="17">
        <v>1.0</v>
      </c>
      <c r="I774" s="17">
        <v>1.0</v>
      </c>
      <c r="J774" s="17">
        <v>1.0</v>
      </c>
      <c r="K774" s="17">
        <v>1.0</v>
      </c>
      <c r="L774" s="17">
        <v>1.0</v>
      </c>
    </row>
    <row r="775">
      <c r="B775" s="3" t="s">
        <v>0</v>
      </c>
      <c r="C775" s="3"/>
      <c r="D775" s="58"/>
      <c r="E775" s="3"/>
      <c r="F775" s="3"/>
      <c r="G775" s="3"/>
      <c r="H775" s="3"/>
      <c r="I775" s="3"/>
      <c r="J775" s="3"/>
      <c r="K775" s="3"/>
      <c r="L775" s="3"/>
    </row>
    <row r="776">
      <c r="B776" s="2"/>
      <c r="C776" s="4"/>
      <c r="D776" s="5">
        <v>2012.0</v>
      </c>
      <c r="E776" s="6">
        <v>2015.0</v>
      </c>
      <c r="F776" s="7"/>
      <c r="G776" s="7"/>
      <c r="H776" s="7"/>
      <c r="I776" s="7"/>
      <c r="J776" s="7"/>
      <c r="K776" s="7"/>
      <c r="L776" s="8"/>
    </row>
    <row r="777">
      <c r="B777" s="9"/>
      <c r="C777" s="10"/>
      <c r="D777" s="5" t="s">
        <v>1</v>
      </c>
      <c r="E777" s="11" t="s">
        <v>1</v>
      </c>
      <c r="F777" s="12" t="s">
        <v>2</v>
      </c>
      <c r="G777" s="12" t="s">
        <v>3</v>
      </c>
      <c r="H777" s="12" t="s">
        <v>4</v>
      </c>
      <c r="I777" s="12" t="s">
        <v>5</v>
      </c>
      <c r="J777" s="12" t="s">
        <v>6</v>
      </c>
      <c r="K777" s="12" t="s">
        <v>7</v>
      </c>
      <c r="L777" s="12" t="s">
        <v>8</v>
      </c>
    </row>
    <row r="778">
      <c r="B778" s="34" t="s">
        <v>574</v>
      </c>
      <c r="C778" s="14" t="s">
        <v>46</v>
      </c>
      <c r="D778" s="62">
        <v>0.022</v>
      </c>
      <c r="E778" s="17">
        <v>0.021216407355021217</v>
      </c>
      <c r="F778" s="17">
        <v>0.020151133501259445</v>
      </c>
      <c r="G778" s="17">
        <v>0.0330188679245283</v>
      </c>
      <c r="H778" s="16">
        <v>0.0035587188612099647</v>
      </c>
      <c r="I778" s="14"/>
      <c r="J778" s="17">
        <v>0.022727272727272728</v>
      </c>
      <c r="K778" s="17">
        <v>0.04</v>
      </c>
      <c r="L778" s="17">
        <v>0.01492537313432836</v>
      </c>
    </row>
    <row r="779">
      <c r="B779" s="19"/>
      <c r="C779" s="14" t="s">
        <v>107</v>
      </c>
      <c r="D779" s="62">
        <v>0.134</v>
      </c>
      <c r="E779" s="17">
        <v>0.1775106082036775</v>
      </c>
      <c r="F779" s="17">
        <v>0.2216624685138539</v>
      </c>
      <c r="G779" s="17">
        <v>0.2193396226415094</v>
      </c>
      <c r="H779" s="17">
        <v>0.12811387900355872</v>
      </c>
      <c r="I779" s="17">
        <v>0.13333333333333333</v>
      </c>
      <c r="J779" s="17">
        <v>0.17045454545454547</v>
      </c>
      <c r="K779" s="17">
        <v>0.2</v>
      </c>
      <c r="L779" s="17">
        <v>0.01492537313432836</v>
      </c>
    </row>
    <row r="780">
      <c r="B780" s="19"/>
      <c r="C780" s="14" t="s">
        <v>108</v>
      </c>
      <c r="D780" s="62">
        <v>0.683</v>
      </c>
      <c r="E780" s="17">
        <v>0.5968882602545968</v>
      </c>
      <c r="F780" s="17">
        <v>0.5869017632241814</v>
      </c>
      <c r="G780" s="17">
        <v>0.5377358490566038</v>
      </c>
      <c r="H780" s="17">
        <v>0.6476868327402135</v>
      </c>
      <c r="I780" s="17">
        <v>0.5333333333333333</v>
      </c>
      <c r="J780" s="17">
        <v>0.5909090909090909</v>
      </c>
      <c r="K780" s="17">
        <v>0.38666666666666666</v>
      </c>
      <c r="L780" s="17">
        <v>0.8358208955223881</v>
      </c>
    </row>
    <row r="781">
      <c r="B781" s="19"/>
      <c r="C781" s="14" t="s">
        <v>161</v>
      </c>
      <c r="D781" s="62">
        <v>0.099</v>
      </c>
      <c r="E781" s="17">
        <v>0.13507779349363508</v>
      </c>
      <c r="F781" s="17">
        <v>0.12090680100755667</v>
      </c>
      <c r="G781" s="17">
        <v>0.12264150943396226</v>
      </c>
      <c r="H781" s="17">
        <v>0.1316725978647687</v>
      </c>
      <c r="I781" s="17">
        <v>0.13333333333333333</v>
      </c>
      <c r="J781" s="17">
        <v>0.125</v>
      </c>
      <c r="K781" s="17">
        <v>0.33333333333333337</v>
      </c>
      <c r="L781" s="17">
        <v>0.11940298507462688</v>
      </c>
    </row>
    <row r="782">
      <c r="B782" s="19"/>
      <c r="C782" s="14" t="s">
        <v>162</v>
      </c>
      <c r="D782" s="62">
        <v>0.055</v>
      </c>
      <c r="E782" s="17">
        <v>0.04667609618104668</v>
      </c>
      <c r="F782" s="17">
        <v>0.020151133501259445</v>
      </c>
      <c r="G782" s="17">
        <v>0.07311320754716981</v>
      </c>
      <c r="H782" s="17">
        <v>0.056939501779359435</v>
      </c>
      <c r="I782" s="17">
        <v>0.13333333333333333</v>
      </c>
      <c r="J782" s="17">
        <v>0.056818181818181816</v>
      </c>
      <c r="K782" s="17">
        <v>0.04</v>
      </c>
      <c r="L782" s="16">
        <v>0.00746268656716418</v>
      </c>
    </row>
    <row r="783">
      <c r="B783" s="20"/>
      <c r="C783" s="14" t="s">
        <v>163</v>
      </c>
      <c r="D783" s="62">
        <v>0.008</v>
      </c>
      <c r="E783" s="17">
        <v>0.02263083451202263</v>
      </c>
      <c r="F783" s="17">
        <v>0.030226700251889168</v>
      </c>
      <c r="G783" s="17">
        <v>0.014150943396226414</v>
      </c>
      <c r="H783" s="17">
        <v>0.03202846975088968</v>
      </c>
      <c r="I783" s="17">
        <v>0.06666666666666667</v>
      </c>
      <c r="J783" s="17">
        <v>0.03409090909090909</v>
      </c>
      <c r="K783" s="14"/>
      <c r="L783" s="16">
        <v>0.00746268656716418</v>
      </c>
    </row>
    <row r="784">
      <c r="B784" s="14" t="s">
        <v>1</v>
      </c>
      <c r="C784" s="14"/>
      <c r="D784" s="63"/>
      <c r="E784" s="17">
        <v>1.0</v>
      </c>
      <c r="F784" s="17">
        <v>1.0</v>
      </c>
      <c r="G784" s="17">
        <v>1.0</v>
      </c>
      <c r="H784" s="17">
        <v>1.0</v>
      </c>
      <c r="I784" s="17">
        <v>1.0</v>
      </c>
      <c r="J784" s="17">
        <v>1.0</v>
      </c>
      <c r="K784" s="17">
        <v>1.0</v>
      </c>
      <c r="L784" s="17">
        <v>1.0</v>
      </c>
    </row>
    <row r="785">
      <c r="B785" s="3" t="s">
        <v>0</v>
      </c>
      <c r="C785" s="3"/>
      <c r="D785" s="58"/>
      <c r="E785" s="3"/>
      <c r="F785" s="3"/>
      <c r="G785" s="3"/>
      <c r="H785" s="3"/>
      <c r="I785" s="3"/>
      <c r="J785" s="3"/>
      <c r="K785" s="3"/>
      <c r="L785" s="3"/>
    </row>
    <row r="786">
      <c r="B786" s="2"/>
      <c r="C786" s="4"/>
      <c r="D786" s="5">
        <v>2012.0</v>
      </c>
      <c r="E786" s="6">
        <v>2015.0</v>
      </c>
      <c r="F786" s="7"/>
      <c r="G786" s="7"/>
      <c r="H786" s="7"/>
      <c r="I786" s="7"/>
      <c r="J786" s="7"/>
      <c r="K786" s="7"/>
      <c r="L786" s="8"/>
    </row>
    <row r="787">
      <c r="B787" s="9"/>
      <c r="C787" s="10"/>
      <c r="D787" s="5" t="s">
        <v>1</v>
      </c>
      <c r="E787" s="11" t="s">
        <v>1</v>
      </c>
      <c r="F787" s="12" t="s">
        <v>2</v>
      </c>
      <c r="G787" s="12" t="s">
        <v>3</v>
      </c>
      <c r="H787" s="12" t="s">
        <v>4</v>
      </c>
      <c r="I787" s="12" t="s">
        <v>5</v>
      </c>
      <c r="J787" s="12" t="s">
        <v>6</v>
      </c>
      <c r="K787" s="12" t="s">
        <v>7</v>
      </c>
      <c r="L787" s="12" t="s">
        <v>8</v>
      </c>
    </row>
    <row r="788">
      <c r="B788" s="34" t="s">
        <v>575</v>
      </c>
      <c r="C788" s="14" t="s">
        <v>46</v>
      </c>
      <c r="D788" s="62">
        <v>0.028</v>
      </c>
      <c r="E788" s="17">
        <v>0.021939136588818117</v>
      </c>
      <c r="F788" s="17">
        <v>0.02010050251256281</v>
      </c>
      <c r="G788" s="17">
        <v>0.03317535545023697</v>
      </c>
      <c r="H788" s="16">
        <v>0.0035460992907801418</v>
      </c>
      <c r="I788" s="14"/>
      <c r="J788" s="17">
        <v>0.022727272727272728</v>
      </c>
      <c r="K788" s="17">
        <v>0.052631578947368425</v>
      </c>
      <c r="L788" s="17">
        <v>0.01492537313432836</v>
      </c>
    </row>
    <row r="789">
      <c r="B789" s="19"/>
      <c r="C789" s="14" t="s">
        <v>107</v>
      </c>
      <c r="D789" s="62">
        <v>0.096</v>
      </c>
      <c r="E789" s="17">
        <v>0.12384996461429582</v>
      </c>
      <c r="F789" s="17">
        <v>0.15075376884422112</v>
      </c>
      <c r="G789" s="17">
        <v>0.16587677725118483</v>
      </c>
      <c r="H789" s="17">
        <v>0.1099290780141844</v>
      </c>
      <c r="I789" s="17">
        <v>0.07692307692307693</v>
      </c>
      <c r="J789" s="17">
        <v>0.045454545454545456</v>
      </c>
      <c r="K789" s="17">
        <v>0.09210526315789475</v>
      </c>
      <c r="L789" s="17">
        <v>0.01492537313432836</v>
      </c>
    </row>
    <row r="790">
      <c r="B790" s="19"/>
      <c r="C790" s="14" t="s">
        <v>108</v>
      </c>
      <c r="D790" s="62">
        <v>0.566</v>
      </c>
      <c r="E790" s="17">
        <v>0.43949044585987257</v>
      </c>
      <c r="F790" s="17">
        <v>0.4824120603015076</v>
      </c>
      <c r="G790" s="17">
        <v>0.40284360189573465</v>
      </c>
      <c r="H790" s="17">
        <v>0.400709219858156</v>
      </c>
      <c r="I790" s="17">
        <v>0.4615384615384615</v>
      </c>
      <c r="J790" s="17">
        <v>0.29545454545454547</v>
      </c>
      <c r="K790" s="17">
        <v>0.2894736842105263</v>
      </c>
      <c r="L790" s="17">
        <v>0.6865671641791045</v>
      </c>
    </row>
    <row r="791">
      <c r="B791" s="19"/>
      <c r="C791" s="14" t="s">
        <v>161</v>
      </c>
      <c r="D791" s="62">
        <v>0.181</v>
      </c>
      <c r="E791" s="17">
        <v>0.22859164897381457</v>
      </c>
      <c r="F791" s="17">
        <v>0.19597989949748743</v>
      </c>
      <c r="G791" s="17">
        <v>0.1753554502369668</v>
      </c>
      <c r="H791" s="17">
        <v>0.2943262411347518</v>
      </c>
      <c r="I791" s="17">
        <v>0.15384615384615385</v>
      </c>
      <c r="J791" s="17">
        <v>0.34090909090909094</v>
      </c>
      <c r="K791" s="17">
        <v>0.35526315789473684</v>
      </c>
      <c r="L791" s="17">
        <v>0.2164179104477612</v>
      </c>
    </row>
    <row r="792">
      <c r="B792" s="19"/>
      <c r="C792" s="14" t="s">
        <v>162</v>
      </c>
      <c r="D792" s="62">
        <v>0.097</v>
      </c>
      <c r="E792" s="17">
        <v>0.14578910120311395</v>
      </c>
      <c r="F792" s="17">
        <v>0.11557788944723618</v>
      </c>
      <c r="G792" s="17">
        <v>0.18246445497630334</v>
      </c>
      <c r="H792" s="17">
        <v>0.1453900709219858</v>
      </c>
      <c r="I792" s="17">
        <v>0.23076923076923075</v>
      </c>
      <c r="J792" s="17">
        <v>0.22727272727272727</v>
      </c>
      <c r="K792" s="17">
        <v>0.17105263157894737</v>
      </c>
      <c r="L792" s="17">
        <v>0.04477611940298507</v>
      </c>
    </row>
    <row r="793">
      <c r="B793" s="20"/>
      <c r="C793" s="14" t="s">
        <v>163</v>
      </c>
      <c r="D793" s="62">
        <v>0.032</v>
      </c>
      <c r="E793" s="17">
        <v>0.040339702760084924</v>
      </c>
      <c r="F793" s="17">
        <v>0.035175879396984924</v>
      </c>
      <c r="G793" s="17">
        <v>0.04028436018957346</v>
      </c>
      <c r="H793" s="17">
        <v>0.04609929078014185</v>
      </c>
      <c r="I793" s="17">
        <v>0.07692307692307693</v>
      </c>
      <c r="J793" s="17">
        <v>0.06818181818181818</v>
      </c>
      <c r="K793" s="17">
        <v>0.039473684210526314</v>
      </c>
      <c r="L793" s="17">
        <v>0.022388059701492536</v>
      </c>
    </row>
    <row r="794">
      <c r="B794" s="14" t="s">
        <v>1</v>
      </c>
      <c r="C794" s="14"/>
      <c r="D794" s="63"/>
      <c r="E794" s="17">
        <v>1.0</v>
      </c>
      <c r="F794" s="17">
        <v>1.0</v>
      </c>
      <c r="G794" s="17">
        <v>1.0</v>
      </c>
      <c r="H794" s="17">
        <v>1.0</v>
      </c>
      <c r="I794" s="17">
        <v>1.0</v>
      </c>
      <c r="J794" s="17">
        <v>1.0</v>
      </c>
      <c r="K794" s="17">
        <v>1.0</v>
      </c>
      <c r="L794" s="17">
        <v>1.0</v>
      </c>
    </row>
    <row r="795">
      <c r="B795" s="3" t="s">
        <v>0</v>
      </c>
      <c r="C795" s="3"/>
      <c r="D795" s="58"/>
      <c r="E795" s="3"/>
      <c r="F795" s="3"/>
      <c r="G795" s="3"/>
      <c r="H795" s="3"/>
      <c r="I795" s="3"/>
      <c r="J795" s="3"/>
      <c r="K795" s="3"/>
      <c r="L795" s="3"/>
    </row>
    <row r="796">
      <c r="B796" s="2"/>
      <c r="C796" s="4"/>
      <c r="D796" s="5">
        <v>2012.0</v>
      </c>
      <c r="E796" s="6">
        <v>2015.0</v>
      </c>
      <c r="F796" s="7"/>
      <c r="G796" s="7"/>
      <c r="H796" s="7"/>
      <c r="I796" s="7"/>
      <c r="J796" s="7"/>
      <c r="K796" s="7"/>
      <c r="L796" s="8"/>
    </row>
    <row r="797">
      <c r="B797" s="9"/>
      <c r="C797" s="10"/>
      <c r="D797" s="5" t="s">
        <v>1</v>
      </c>
      <c r="E797" s="11" t="s">
        <v>1</v>
      </c>
      <c r="F797" s="12" t="s">
        <v>2</v>
      </c>
      <c r="G797" s="12" t="s">
        <v>3</v>
      </c>
      <c r="H797" s="12" t="s">
        <v>4</v>
      </c>
      <c r="I797" s="12" t="s">
        <v>5</v>
      </c>
      <c r="J797" s="12" t="s">
        <v>6</v>
      </c>
      <c r="K797" s="12" t="s">
        <v>7</v>
      </c>
      <c r="L797" s="12" t="s">
        <v>8</v>
      </c>
    </row>
    <row r="798">
      <c r="B798" s="34" t="s">
        <v>576</v>
      </c>
      <c r="C798" s="14" t="s">
        <v>46</v>
      </c>
      <c r="D798" s="62">
        <v>0.338</v>
      </c>
      <c r="E798" s="17">
        <v>0.06396588486140725</v>
      </c>
      <c r="F798" s="17">
        <v>0.07106598984771574</v>
      </c>
      <c r="G798" s="17">
        <v>0.07345971563981042</v>
      </c>
      <c r="H798" s="17">
        <v>0.02857142857142857</v>
      </c>
      <c r="I798" s="17">
        <v>0.4615384615384615</v>
      </c>
      <c r="J798" s="17">
        <v>0.045454545454545456</v>
      </c>
      <c r="K798" s="17">
        <v>0.052631578947368425</v>
      </c>
      <c r="L798" s="17">
        <v>0.06716417910447761</v>
      </c>
    </row>
    <row r="799">
      <c r="B799" s="19"/>
      <c r="C799" s="14" t="s">
        <v>107</v>
      </c>
      <c r="D799" s="62">
        <v>0.07</v>
      </c>
      <c r="E799" s="17">
        <v>0.15067519545131486</v>
      </c>
      <c r="F799" s="17">
        <v>0.15736040609137056</v>
      </c>
      <c r="G799" s="17">
        <v>0.22985781990521328</v>
      </c>
      <c r="H799" s="17">
        <v>0.11785714285714287</v>
      </c>
      <c r="I799" s="17">
        <v>0.15384615384615385</v>
      </c>
      <c r="J799" s="17">
        <v>0.06818181818181818</v>
      </c>
      <c r="K799" s="17">
        <v>0.14473684210526316</v>
      </c>
      <c r="L799" s="16">
        <v>0.00746268656716418</v>
      </c>
    </row>
    <row r="800">
      <c r="B800" s="19"/>
      <c r="C800" s="14" t="s">
        <v>108</v>
      </c>
      <c r="D800" s="62">
        <v>0.425</v>
      </c>
      <c r="E800" s="17">
        <v>0.44349680170575695</v>
      </c>
      <c r="F800" s="17">
        <v>0.416243654822335</v>
      </c>
      <c r="G800" s="17">
        <v>0.3625592417061611</v>
      </c>
      <c r="H800" s="17">
        <v>0.5071428571428571</v>
      </c>
      <c r="I800" s="17">
        <v>0.23076923076923075</v>
      </c>
      <c r="J800" s="17">
        <v>0.38636363636363635</v>
      </c>
      <c r="K800" s="17">
        <v>0.40789473684210525</v>
      </c>
      <c r="L800" s="17">
        <v>0.7238805970149254</v>
      </c>
    </row>
    <row r="801">
      <c r="B801" s="19"/>
      <c r="C801" s="14" t="s">
        <v>161</v>
      </c>
      <c r="D801" s="62">
        <v>0.073</v>
      </c>
      <c r="E801" s="17">
        <v>0.21535181236673775</v>
      </c>
      <c r="F801" s="17">
        <v>0.2182741116751269</v>
      </c>
      <c r="G801" s="17">
        <v>0.16587677725118483</v>
      </c>
      <c r="H801" s="17">
        <v>0.24285714285714285</v>
      </c>
      <c r="I801" s="17">
        <v>0.07692307692307693</v>
      </c>
      <c r="J801" s="17">
        <v>0.38636363636363635</v>
      </c>
      <c r="K801" s="17">
        <v>0.2631578947368421</v>
      </c>
      <c r="L801" s="17">
        <v>0.1791044776119403</v>
      </c>
    </row>
    <row r="802">
      <c r="B802" s="19"/>
      <c r="C802" s="14" t="s">
        <v>162</v>
      </c>
      <c r="D802" s="62">
        <v>0.079</v>
      </c>
      <c r="E802" s="17">
        <v>0.09026297085998579</v>
      </c>
      <c r="F802" s="17">
        <v>0.10152284263959391</v>
      </c>
      <c r="G802" s="17">
        <v>0.12322274881516587</v>
      </c>
      <c r="H802" s="17">
        <v>0.05714285714285714</v>
      </c>
      <c r="I802" s="17">
        <v>0.07692307692307693</v>
      </c>
      <c r="J802" s="17">
        <v>0.07954545454545454</v>
      </c>
      <c r="K802" s="17">
        <v>0.11842105263157895</v>
      </c>
      <c r="L802" s="17">
        <v>0.01492537313432836</v>
      </c>
    </row>
    <row r="803">
      <c r="B803" s="20"/>
      <c r="C803" s="14" t="s">
        <v>163</v>
      </c>
      <c r="D803" s="62">
        <v>0.015</v>
      </c>
      <c r="E803" s="17">
        <v>0.03624733475479744</v>
      </c>
      <c r="F803" s="17">
        <v>0.03553299492385787</v>
      </c>
      <c r="G803" s="17">
        <v>0.045023696682464455</v>
      </c>
      <c r="H803" s="17">
        <v>0.04642857142857143</v>
      </c>
      <c r="I803" s="14"/>
      <c r="J803" s="17">
        <v>0.03409090909090909</v>
      </c>
      <c r="K803" s="17">
        <v>0.013157894736842106</v>
      </c>
      <c r="L803" s="16">
        <v>0.00746268656716418</v>
      </c>
    </row>
    <row r="804">
      <c r="B804" s="14" t="s">
        <v>1</v>
      </c>
      <c r="C804" s="14"/>
      <c r="D804" s="63"/>
      <c r="E804" s="17">
        <v>1.0</v>
      </c>
      <c r="F804" s="17">
        <v>1.0</v>
      </c>
      <c r="G804" s="17">
        <v>1.0</v>
      </c>
      <c r="H804" s="17">
        <v>1.0</v>
      </c>
      <c r="I804" s="17">
        <v>1.0</v>
      </c>
      <c r="J804" s="17">
        <v>1.0</v>
      </c>
      <c r="K804" s="17">
        <v>1.0</v>
      </c>
      <c r="L804" s="17">
        <v>1.0</v>
      </c>
    </row>
    <row r="805">
      <c r="B805" s="3" t="s">
        <v>0</v>
      </c>
      <c r="C805" s="3"/>
      <c r="D805" s="58"/>
      <c r="E805" s="3"/>
      <c r="F805" s="3"/>
      <c r="G805" s="3"/>
      <c r="H805" s="3"/>
      <c r="I805" s="3"/>
      <c r="J805" s="3"/>
      <c r="K805" s="3"/>
      <c r="L805" s="3"/>
    </row>
    <row r="806">
      <c r="B806" s="2"/>
      <c r="C806" s="4"/>
      <c r="D806" s="5">
        <v>2012.0</v>
      </c>
      <c r="E806" s="6">
        <v>2015.0</v>
      </c>
      <c r="F806" s="7"/>
      <c r="G806" s="7"/>
      <c r="H806" s="7"/>
      <c r="I806" s="7"/>
      <c r="J806" s="7"/>
      <c r="K806" s="7"/>
      <c r="L806" s="8"/>
    </row>
    <row r="807">
      <c r="B807" s="9"/>
      <c r="C807" s="10"/>
      <c r="D807" s="5" t="s">
        <v>1</v>
      </c>
      <c r="E807" s="11" t="s">
        <v>1</v>
      </c>
      <c r="F807" s="12" t="s">
        <v>2</v>
      </c>
      <c r="G807" s="12" t="s">
        <v>3</v>
      </c>
      <c r="H807" s="12" t="s">
        <v>4</v>
      </c>
      <c r="I807" s="12" t="s">
        <v>5</v>
      </c>
      <c r="J807" s="12" t="s">
        <v>6</v>
      </c>
      <c r="K807" s="12" t="s">
        <v>7</v>
      </c>
      <c r="L807" s="12" t="s">
        <v>8</v>
      </c>
    </row>
    <row r="808">
      <c r="B808" s="34" t="s">
        <v>577</v>
      </c>
      <c r="C808" s="14" t="s">
        <v>46</v>
      </c>
      <c r="D808" s="60"/>
      <c r="E808" s="17">
        <v>0.02487562189054726</v>
      </c>
      <c r="F808" s="17">
        <v>0.03037974683544304</v>
      </c>
      <c r="G808" s="17">
        <v>0.0332541567695962</v>
      </c>
      <c r="H808" s="16">
        <v>0.0035714285714285713</v>
      </c>
      <c r="I808" s="14"/>
      <c r="J808" s="17">
        <v>0.03409090909090909</v>
      </c>
      <c r="K808" s="17">
        <v>0.04</v>
      </c>
      <c r="L808" s="17">
        <v>0.01492537313432836</v>
      </c>
    </row>
    <row r="809">
      <c r="B809" s="19"/>
      <c r="C809" s="14" t="s">
        <v>107</v>
      </c>
      <c r="D809" s="60"/>
      <c r="E809" s="17">
        <v>0.12082444918265814</v>
      </c>
      <c r="F809" s="17">
        <v>0.20759493670886076</v>
      </c>
      <c r="G809" s="17">
        <v>0.1377672209026128</v>
      </c>
      <c r="H809" s="17">
        <v>0.06785714285714285</v>
      </c>
      <c r="I809" s="14"/>
      <c r="J809" s="17">
        <v>0.022727272727272728</v>
      </c>
      <c r="K809" s="17">
        <v>0.10666666666666666</v>
      </c>
      <c r="L809" s="16">
        <v>0.00746268656716418</v>
      </c>
    </row>
    <row r="810">
      <c r="B810" s="19"/>
      <c r="C810" s="14" t="s">
        <v>108</v>
      </c>
      <c r="D810" s="60"/>
      <c r="E810" s="17">
        <v>0.5159914712153518</v>
      </c>
      <c r="F810" s="17">
        <v>0.5746835443037974</v>
      </c>
      <c r="G810" s="17">
        <v>0.4465558194774347</v>
      </c>
      <c r="H810" s="17">
        <v>0.4928571428571428</v>
      </c>
      <c r="I810" s="17">
        <v>0.5</v>
      </c>
      <c r="J810" s="17">
        <v>0.5</v>
      </c>
      <c r="K810" s="17">
        <v>0.32</v>
      </c>
      <c r="L810" s="17">
        <v>0.7313432835820897</v>
      </c>
    </row>
    <row r="811">
      <c r="B811" s="19"/>
      <c r="C811" s="14" t="s">
        <v>161</v>
      </c>
      <c r="D811" s="60"/>
      <c r="E811" s="17">
        <v>0.22316986496090974</v>
      </c>
      <c r="F811" s="17">
        <v>0.13164556962025317</v>
      </c>
      <c r="G811" s="17">
        <v>0.23040380047505937</v>
      </c>
      <c r="H811" s="17">
        <v>0.28928571428571426</v>
      </c>
      <c r="I811" s="17">
        <v>0.21428571428571427</v>
      </c>
      <c r="J811" s="17">
        <v>0.2727272727272727</v>
      </c>
      <c r="K811" s="17">
        <v>0.44</v>
      </c>
      <c r="L811" s="17">
        <v>0.1791044776119403</v>
      </c>
    </row>
    <row r="812">
      <c r="B812" s="19"/>
      <c r="C812" s="14" t="s">
        <v>162</v>
      </c>
      <c r="D812" s="60"/>
      <c r="E812" s="17">
        <v>0.08173418621179815</v>
      </c>
      <c r="F812" s="17">
        <v>0.03037974683544304</v>
      </c>
      <c r="G812" s="17">
        <v>0.11876484560570072</v>
      </c>
      <c r="H812" s="17">
        <v>0.1</v>
      </c>
      <c r="I812" s="17">
        <v>0.21428571428571427</v>
      </c>
      <c r="J812" s="17">
        <v>0.09090909090909091</v>
      </c>
      <c r="K812" s="17">
        <v>0.09333333333333334</v>
      </c>
      <c r="L812" s="17">
        <v>0.05223880597014926</v>
      </c>
    </row>
    <row r="813">
      <c r="B813" s="20"/>
      <c r="C813" s="14" t="s">
        <v>163</v>
      </c>
      <c r="D813" s="60"/>
      <c r="E813" s="17">
        <v>0.033404406538734895</v>
      </c>
      <c r="F813" s="17">
        <v>0.025316455696202535</v>
      </c>
      <c r="G813" s="17">
        <v>0.0332541567695962</v>
      </c>
      <c r="H813" s="17">
        <v>0.04642857142857143</v>
      </c>
      <c r="I813" s="17">
        <v>0.07142857142857144</v>
      </c>
      <c r="J813" s="17">
        <v>0.07954545454545454</v>
      </c>
      <c r="K813" s="14"/>
      <c r="L813" s="17">
        <v>0.01492537313432836</v>
      </c>
    </row>
    <row r="814">
      <c r="B814" s="14" t="s">
        <v>1</v>
      </c>
      <c r="C814" s="14"/>
      <c r="D814" s="60"/>
      <c r="E814" s="17">
        <v>1.0</v>
      </c>
      <c r="F814" s="17">
        <v>1.0</v>
      </c>
      <c r="G814" s="17">
        <v>1.0</v>
      </c>
      <c r="H814" s="17">
        <v>1.0</v>
      </c>
      <c r="I814" s="17">
        <v>1.0</v>
      </c>
      <c r="J814" s="17">
        <v>1.0</v>
      </c>
      <c r="K814" s="17">
        <v>1.0</v>
      </c>
      <c r="L814" s="17">
        <v>1.0</v>
      </c>
    </row>
    <row r="815">
      <c r="B815" s="3" t="s">
        <v>0</v>
      </c>
      <c r="C815" s="3"/>
      <c r="D815" s="58"/>
      <c r="E815" s="3"/>
      <c r="F815" s="3"/>
      <c r="G815" s="3"/>
      <c r="H815" s="3"/>
      <c r="I815" s="3"/>
      <c r="J815" s="3"/>
      <c r="K815" s="3"/>
      <c r="L815" s="3"/>
    </row>
    <row r="816">
      <c r="B816" s="2"/>
      <c r="C816" s="4"/>
      <c r="D816" s="5">
        <v>2012.0</v>
      </c>
      <c r="E816" s="6">
        <v>2015.0</v>
      </c>
      <c r="F816" s="7"/>
      <c r="G816" s="7"/>
      <c r="H816" s="7"/>
      <c r="I816" s="7"/>
      <c r="J816" s="7"/>
      <c r="K816" s="7"/>
      <c r="L816" s="8"/>
    </row>
    <row r="817">
      <c r="B817" s="9"/>
      <c r="C817" s="10"/>
      <c r="D817" s="5" t="s">
        <v>1</v>
      </c>
      <c r="E817" s="11" t="s">
        <v>1</v>
      </c>
      <c r="F817" s="12" t="s">
        <v>2</v>
      </c>
      <c r="G817" s="12" t="s">
        <v>3</v>
      </c>
      <c r="H817" s="12" t="s">
        <v>4</v>
      </c>
      <c r="I817" s="12" t="s">
        <v>5</v>
      </c>
      <c r="J817" s="12" t="s">
        <v>6</v>
      </c>
      <c r="K817" s="12" t="s">
        <v>7</v>
      </c>
      <c r="L817" s="12" t="s">
        <v>8</v>
      </c>
    </row>
    <row r="818">
      <c r="B818" s="34" t="s">
        <v>578</v>
      </c>
      <c r="C818" s="14" t="s">
        <v>46</v>
      </c>
      <c r="D818" s="60"/>
      <c r="E818" s="17">
        <v>0.2517680339462518</v>
      </c>
      <c r="F818" s="17">
        <v>0.4626865671641791</v>
      </c>
      <c r="G818" s="17">
        <v>0.25943396226415094</v>
      </c>
      <c r="H818" s="17">
        <v>0.08540925266903913</v>
      </c>
      <c r="I818" s="17">
        <v>0.07692307692307693</v>
      </c>
      <c r="J818" s="17">
        <v>0.06896551724137931</v>
      </c>
      <c r="K818" s="17">
        <v>0.08108108108108109</v>
      </c>
      <c r="L818" s="17">
        <v>0.17293233082706766</v>
      </c>
    </row>
    <row r="819">
      <c r="B819" s="19"/>
      <c r="C819" s="14" t="s">
        <v>107</v>
      </c>
      <c r="D819" s="60"/>
      <c r="E819" s="17">
        <v>0.07779349363507779</v>
      </c>
      <c r="F819" s="17">
        <v>0.03980099502487562</v>
      </c>
      <c r="G819" s="17">
        <v>0.14150943396226415</v>
      </c>
      <c r="H819" s="17">
        <v>0.056939501779359435</v>
      </c>
      <c r="I819" s="17">
        <v>0.07692307692307693</v>
      </c>
      <c r="J819" s="17">
        <v>0.034482758620689655</v>
      </c>
      <c r="K819" s="17">
        <v>0.1081081081081081</v>
      </c>
      <c r="L819" s="17">
        <v>0.04511278195488722</v>
      </c>
    </row>
    <row r="820">
      <c r="B820" s="19"/>
      <c r="C820" s="14" t="s">
        <v>108</v>
      </c>
      <c r="D820" s="60"/>
      <c r="E820" s="17">
        <v>0.37694483734087697</v>
      </c>
      <c r="F820" s="17">
        <v>0.26865671641791045</v>
      </c>
      <c r="G820" s="17">
        <v>0.29245283018867924</v>
      </c>
      <c r="H820" s="17">
        <v>0.45907473309608543</v>
      </c>
      <c r="I820" s="17">
        <v>0.4615384615384615</v>
      </c>
      <c r="J820" s="17">
        <v>0.5977011494252874</v>
      </c>
      <c r="K820" s="17">
        <v>0.41891891891891897</v>
      </c>
      <c r="L820" s="17">
        <v>0.6240601503759399</v>
      </c>
    </row>
    <row r="821">
      <c r="B821" s="19"/>
      <c r="C821" s="14" t="s">
        <v>161</v>
      </c>
      <c r="D821" s="60"/>
      <c r="E821" s="17">
        <v>0.13295615275813297</v>
      </c>
      <c r="F821" s="17">
        <v>0.09452736318407959</v>
      </c>
      <c r="G821" s="17">
        <v>0.12735849056603774</v>
      </c>
      <c r="H821" s="17">
        <v>0.2099644128113879</v>
      </c>
      <c r="I821" s="17">
        <v>0.15384615384615385</v>
      </c>
      <c r="J821" s="17">
        <v>0.11494252873563218</v>
      </c>
      <c r="K821" s="17">
        <v>0.12162162162162161</v>
      </c>
      <c r="L821" s="17">
        <v>0.12030075187969924</v>
      </c>
    </row>
    <row r="822">
      <c r="B822" s="19"/>
      <c r="C822" s="14" t="s">
        <v>162</v>
      </c>
      <c r="D822" s="60"/>
      <c r="E822" s="17">
        <v>0.0876944837340877</v>
      </c>
      <c r="F822" s="17">
        <v>0.0746268656716418</v>
      </c>
      <c r="G822" s="17">
        <v>0.08726415094339623</v>
      </c>
      <c r="H822" s="17">
        <v>0.11387900355871887</v>
      </c>
      <c r="I822" s="17">
        <v>0.15384615384615385</v>
      </c>
      <c r="J822" s="17">
        <v>0.13793103448275862</v>
      </c>
      <c r="K822" s="17">
        <v>0.12162162162162161</v>
      </c>
      <c r="L822" s="17">
        <v>0.015037593984962405</v>
      </c>
    </row>
    <row r="823">
      <c r="B823" s="20"/>
      <c r="C823" s="14" t="s">
        <v>163</v>
      </c>
      <c r="D823" s="60"/>
      <c r="E823" s="17">
        <v>0.07284299858557285</v>
      </c>
      <c r="F823" s="17">
        <v>0.05970149253731344</v>
      </c>
      <c r="G823" s="17">
        <v>0.0919811320754717</v>
      </c>
      <c r="H823" s="17">
        <v>0.07473309608540926</v>
      </c>
      <c r="I823" s="17">
        <v>0.07692307692307693</v>
      </c>
      <c r="J823" s="17">
        <v>0.04597701149425287</v>
      </c>
      <c r="K823" s="17">
        <v>0.14864864864864866</v>
      </c>
      <c r="L823" s="17">
        <v>0.02255639097744361</v>
      </c>
    </row>
    <row r="824">
      <c r="B824" s="14" t="s">
        <v>1</v>
      </c>
      <c r="C824" s="14"/>
      <c r="D824" s="60"/>
      <c r="E824" s="17">
        <v>1.0</v>
      </c>
      <c r="F824" s="17">
        <v>1.0</v>
      </c>
      <c r="G824" s="17">
        <v>1.0</v>
      </c>
      <c r="H824" s="17">
        <v>1.0</v>
      </c>
      <c r="I824" s="17">
        <v>1.0</v>
      </c>
      <c r="J824" s="17">
        <v>1.0</v>
      </c>
      <c r="K824" s="17">
        <v>1.0</v>
      </c>
      <c r="L824" s="17">
        <v>1.0</v>
      </c>
    </row>
    <row r="825">
      <c r="B825" s="3" t="s">
        <v>0</v>
      </c>
      <c r="C825" s="3"/>
      <c r="D825" s="58"/>
      <c r="E825" s="3"/>
      <c r="F825" s="3"/>
      <c r="G825" s="3"/>
      <c r="H825" s="3"/>
      <c r="I825" s="3"/>
      <c r="J825" s="3"/>
      <c r="K825" s="3"/>
      <c r="L825" s="3"/>
    </row>
    <row r="826">
      <c r="B826" s="2"/>
      <c r="C826" s="4"/>
      <c r="D826" s="5">
        <v>2012.0</v>
      </c>
      <c r="E826" s="6">
        <v>2015.0</v>
      </c>
      <c r="F826" s="7"/>
      <c r="G826" s="7"/>
      <c r="H826" s="7"/>
      <c r="I826" s="7"/>
      <c r="J826" s="7"/>
      <c r="K826" s="7"/>
      <c r="L826" s="8"/>
    </row>
    <row r="827">
      <c r="B827" s="9"/>
      <c r="C827" s="10"/>
      <c r="D827" s="5" t="s">
        <v>1</v>
      </c>
      <c r="E827" s="11" t="s">
        <v>1</v>
      </c>
      <c r="F827" s="12" t="s">
        <v>2</v>
      </c>
      <c r="G827" s="12" t="s">
        <v>3</v>
      </c>
      <c r="H827" s="12" t="s">
        <v>4</v>
      </c>
      <c r="I827" s="12" t="s">
        <v>5</v>
      </c>
      <c r="J827" s="12" t="s">
        <v>6</v>
      </c>
      <c r="K827" s="12" t="s">
        <v>7</v>
      </c>
      <c r="L827" s="12" t="s">
        <v>8</v>
      </c>
    </row>
    <row r="828">
      <c r="B828" s="34" t="s">
        <v>579</v>
      </c>
      <c r="C828" s="14" t="s">
        <v>46</v>
      </c>
      <c r="D828" s="62">
        <v>0.136</v>
      </c>
      <c r="E828" s="17">
        <v>0.013446567586694975</v>
      </c>
      <c r="F828" s="17">
        <v>0.015113350125944584</v>
      </c>
      <c r="G828" s="17">
        <v>0.014150943396226414</v>
      </c>
      <c r="H828" s="17">
        <v>0.010714285714285714</v>
      </c>
      <c r="I828" s="14"/>
      <c r="J828" s="14"/>
      <c r="K828" s="17">
        <v>0.026315789473684213</v>
      </c>
      <c r="L828" s="17">
        <v>0.01492537313432836</v>
      </c>
    </row>
    <row r="829">
      <c r="B829" s="19"/>
      <c r="C829" s="14" t="s">
        <v>580</v>
      </c>
      <c r="D829" s="62">
        <v>0.463</v>
      </c>
      <c r="E829" s="17">
        <v>0.1684359518754423</v>
      </c>
      <c r="F829" s="17">
        <v>0.08060453400503778</v>
      </c>
      <c r="G829" s="17">
        <v>0.13679245283018868</v>
      </c>
      <c r="H829" s="17">
        <v>0.225</v>
      </c>
      <c r="I829" s="17">
        <v>0.42857142857142855</v>
      </c>
      <c r="J829" s="17">
        <v>0.26136363636363635</v>
      </c>
      <c r="K829" s="17">
        <v>0.40789473684210525</v>
      </c>
      <c r="L829" s="17">
        <v>0.1865671641791045</v>
      </c>
    </row>
    <row r="830">
      <c r="B830" s="19"/>
      <c r="C830" s="14" t="s">
        <v>581</v>
      </c>
      <c r="D830" s="62">
        <v>0.291</v>
      </c>
      <c r="E830" s="17">
        <v>0.15145081387119602</v>
      </c>
      <c r="F830" s="17">
        <v>0.020151133501259445</v>
      </c>
      <c r="G830" s="17">
        <v>0.17452830188679247</v>
      </c>
      <c r="H830" s="17">
        <v>0.18928571428571428</v>
      </c>
      <c r="I830" s="17">
        <v>0.28571428571428575</v>
      </c>
      <c r="J830" s="17">
        <v>0.29545454545454547</v>
      </c>
      <c r="K830" s="17">
        <v>0.2368421052631579</v>
      </c>
      <c r="L830" s="17">
        <v>0.23134328358208955</v>
      </c>
    </row>
    <row r="831">
      <c r="B831" s="20"/>
      <c r="C831" s="14" t="s">
        <v>582</v>
      </c>
      <c r="D831" s="62">
        <v>0.109</v>
      </c>
      <c r="E831" s="17">
        <v>0.6666666666666667</v>
      </c>
      <c r="F831" s="17">
        <v>0.8841309823677582</v>
      </c>
      <c r="G831" s="17">
        <v>0.6745283018867925</v>
      </c>
      <c r="H831" s="17">
        <v>0.575</v>
      </c>
      <c r="I831" s="17">
        <v>0.28571428571428575</v>
      </c>
      <c r="J831" s="17">
        <v>0.4431818181818182</v>
      </c>
      <c r="K831" s="17">
        <v>0.3289473684210526</v>
      </c>
      <c r="L831" s="17">
        <v>0.5671641791044776</v>
      </c>
    </row>
    <row r="832">
      <c r="B832" s="14" t="s">
        <v>1</v>
      </c>
      <c r="C832" s="14"/>
      <c r="D832" s="63"/>
      <c r="E832" s="17">
        <v>1.0</v>
      </c>
      <c r="F832" s="17">
        <v>1.0</v>
      </c>
      <c r="G832" s="17">
        <v>1.0</v>
      </c>
      <c r="H832" s="17">
        <v>1.0</v>
      </c>
      <c r="I832" s="17">
        <v>1.0</v>
      </c>
      <c r="J832" s="17">
        <v>1.0</v>
      </c>
      <c r="K832" s="17">
        <v>1.0</v>
      </c>
      <c r="L832" s="17">
        <v>1.0</v>
      </c>
    </row>
    <row r="833">
      <c r="B833" s="3" t="s">
        <v>0</v>
      </c>
      <c r="C833" s="3"/>
      <c r="D833" s="58"/>
      <c r="E833" s="3"/>
      <c r="F833" s="3"/>
      <c r="G833" s="3"/>
      <c r="H833" s="3"/>
      <c r="I833" s="3"/>
      <c r="J833" s="3"/>
      <c r="K833" s="3"/>
      <c r="L833" s="3"/>
    </row>
    <row r="834">
      <c r="B834" s="2"/>
      <c r="C834" s="4"/>
      <c r="D834" s="5">
        <v>2012.0</v>
      </c>
      <c r="E834" s="6">
        <v>2015.0</v>
      </c>
      <c r="F834" s="7"/>
      <c r="G834" s="7"/>
      <c r="H834" s="7"/>
      <c r="I834" s="7"/>
      <c r="J834" s="7"/>
      <c r="K834" s="7"/>
      <c r="L834" s="8"/>
    </row>
    <row r="835">
      <c r="B835" s="9"/>
      <c r="C835" s="10"/>
      <c r="D835" s="5" t="s">
        <v>1</v>
      </c>
      <c r="E835" s="11" t="s">
        <v>1</v>
      </c>
      <c r="F835" s="12" t="s">
        <v>2</v>
      </c>
      <c r="G835" s="12" t="s">
        <v>3</v>
      </c>
      <c r="H835" s="12" t="s">
        <v>4</v>
      </c>
      <c r="I835" s="12" t="s">
        <v>5</v>
      </c>
      <c r="J835" s="12" t="s">
        <v>6</v>
      </c>
      <c r="K835" s="12" t="s">
        <v>7</v>
      </c>
      <c r="L835" s="12" t="s">
        <v>8</v>
      </c>
    </row>
    <row r="836">
      <c r="B836" s="34" t="s">
        <v>583</v>
      </c>
      <c r="C836" s="30" t="s">
        <v>584</v>
      </c>
      <c r="D836" s="125">
        <v>0.084</v>
      </c>
      <c r="E836" s="17">
        <v>0.020758768790264854</v>
      </c>
      <c r="F836" s="17">
        <v>0.015424164524421594</v>
      </c>
      <c r="G836" s="17">
        <v>0.04018912529550828</v>
      </c>
      <c r="H836" s="14"/>
      <c r="I836" s="14"/>
      <c r="J836" s="17">
        <v>0.011627906976744186</v>
      </c>
      <c r="K836" s="17">
        <v>0.027027027027027025</v>
      </c>
      <c r="L836" s="17">
        <v>0.02255639097744361</v>
      </c>
    </row>
    <row r="837">
      <c r="B837" s="19"/>
      <c r="C837" s="14" t="s">
        <v>271</v>
      </c>
      <c r="D837" s="62">
        <v>0.079</v>
      </c>
      <c r="E837" s="17">
        <v>0.19470293486041515</v>
      </c>
      <c r="F837" s="17">
        <v>0.2365038560411311</v>
      </c>
      <c r="G837" s="17">
        <v>0.2695035460992908</v>
      </c>
      <c r="H837" s="17">
        <v>0.12589928057553956</v>
      </c>
      <c r="I837" s="17">
        <v>0.21428571428571427</v>
      </c>
      <c r="J837" s="17">
        <v>0.10465116279069768</v>
      </c>
      <c r="K837" s="17">
        <v>0.14864864864864866</v>
      </c>
      <c r="L837" s="17">
        <v>0.06015037593984962</v>
      </c>
    </row>
    <row r="838">
      <c r="B838" s="19"/>
      <c r="C838" s="14" t="s">
        <v>272</v>
      </c>
      <c r="D838" s="62">
        <v>0.566</v>
      </c>
      <c r="E838" s="17">
        <v>0.58840372226199</v>
      </c>
      <c r="F838" s="17">
        <v>0.6195372750642674</v>
      </c>
      <c r="G838" s="17">
        <v>0.48936170212765956</v>
      </c>
      <c r="H838" s="17">
        <v>0.6474820143884892</v>
      </c>
      <c r="I838" s="17">
        <v>0.5</v>
      </c>
      <c r="J838" s="17">
        <v>0.627906976744186</v>
      </c>
      <c r="K838" s="17">
        <v>0.45945945945945943</v>
      </c>
      <c r="L838" s="17">
        <v>0.7443609022556391</v>
      </c>
    </row>
    <row r="839">
      <c r="B839" s="19"/>
      <c r="C839" s="14" t="s">
        <v>273</v>
      </c>
      <c r="D839" s="62">
        <v>0.152</v>
      </c>
      <c r="E839" s="17">
        <v>0.12884753042233357</v>
      </c>
      <c r="F839" s="17">
        <v>0.09254498714652958</v>
      </c>
      <c r="G839" s="17">
        <v>0.12293144208037825</v>
      </c>
      <c r="H839" s="17">
        <v>0.14388489208633093</v>
      </c>
      <c r="I839" s="17">
        <v>0.14285714285714288</v>
      </c>
      <c r="J839" s="17">
        <v>0.16279069767441862</v>
      </c>
      <c r="K839" s="17">
        <v>0.2162162162162162</v>
      </c>
      <c r="L839" s="17">
        <v>0.15037593984962405</v>
      </c>
    </row>
    <row r="840">
      <c r="B840" s="19"/>
      <c r="C840" s="14" t="s">
        <v>274</v>
      </c>
      <c r="D840" s="62">
        <v>0.078</v>
      </c>
      <c r="E840" s="17">
        <v>0.04223335719398712</v>
      </c>
      <c r="F840" s="17">
        <v>0.02056555269922879</v>
      </c>
      <c r="G840" s="17">
        <v>0.0591016548463357</v>
      </c>
      <c r="H840" s="17">
        <v>0.043165467625899276</v>
      </c>
      <c r="I840" s="17">
        <v>0.07142857142857144</v>
      </c>
      <c r="J840" s="17">
        <v>0.05813953488372093</v>
      </c>
      <c r="K840" s="17">
        <v>0.1081081081081081</v>
      </c>
      <c r="L840" s="14"/>
    </row>
    <row r="841">
      <c r="B841" s="20"/>
      <c r="C841" s="14" t="s">
        <v>275</v>
      </c>
      <c r="D841" s="62">
        <v>0.041</v>
      </c>
      <c r="E841" s="17">
        <v>0.025053686471009303</v>
      </c>
      <c r="F841" s="17">
        <v>0.015424164524421594</v>
      </c>
      <c r="G841" s="17">
        <v>0.018912529550827423</v>
      </c>
      <c r="H841" s="17">
        <v>0.039568345323741004</v>
      </c>
      <c r="I841" s="17">
        <v>0.07142857142857144</v>
      </c>
      <c r="J841" s="17">
        <v>0.03488372093023256</v>
      </c>
      <c r="K841" s="17">
        <v>0.04054054054054054</v>
      </c>
      <c r="L841" s="17">
        <v>0.02255639097744361</v>
      </c>
    </row>
    <row r="842">
      <c r="B842" s="14" t="s">
        <v>1</v>
      </c>
      <c r="C842" s="14"/>
      <c r="D842" s="63"/>
      <c r="E842" s="17">
        <v>1.0</v>
      </c>
      <c r="F842" s="17">
        <v>1.0</v>
      </c>
      <c r="G842" s="17">
        <v>1.0</v>
      </c>
      <c r="H842" s="17">
        <v>1.0</v>
      </c>
      <c r="I842" s="17">
        <v>1.0</v>
      </c>
      <c r="J842" s="17">
        <v>1.0</v>
      </c>
      <c r="K842" s="17">
        <v>1.0</v>
      </c>
      <c r="L842" s="17">
        <v>1.0</v>
      </c>
    </row>
    <row r="843">
      <c r="D843" s="65"/>
    </row>
    <row r="844">
      <c r="D844" s="65"/>
    </row>
    <row r="845">
      <c r="D845" s="65"/>
    </row>
    <row r="846">
      <c r="D846" s="65"/>
    </row>
    <row r="847">
      <c r="D847" s="65"/>
    </row>
    <row r="848">
      <c r="D848" s="65"/>
    </row>
    <row r="849">
      <c r="D849" s="65"/>
    </row>
    <row r="850">
      <c r="D850" s="65"/>
    </row>
    <row r="851">
      <c r="D851" s="65"/>
    </row>
    <row r="852">
      <c r="D852" s="65"/>
    </row>
    <row r="853">
      <c r="D853" s="65"/>
    </row>
    <row r="854">
      <c r="D854" s="65"/>
    </row>
    <row r="855">
      <c r="D855" s="65"/>
    </row>
    <row r="856">
      <c r="D856" s="65"/>
    </row>
    <row r="857">
      <c r="D857" s="65"/>
    </row>
    <row r="858">
      <c r="D858" s="65"/>
    </row>
    <row r="859">
      <c r="D859" s="65"/>
    </row>
    <row r="860">
      <c r="D860" s="65"/>
    </row>
    <row r="861">
      <c r="D861" s="65"/>
    </row>
    <row r="862">
      <c r="D862" s="65"/>
    </row>
    <row r="863">
      <c r="D863" s="65"/>
    </row>
    <row r="864">
      <c r="D864" s="65"/>
    </row>
    <row r="865">
      <c r="D865" s="65"/>
    </row>
    <row r="866">
      <c r="D866" s="65"/>
    </row>
    <row r="867">
      <c r="D867" s="65"/>
    </row>
    <row r="868">
      <c r="D868" s="65"/>
    </row>
    <row r="869">
      <c r="D869" s="65"/>
    </row>
    <row r="870">
      <c r="D870" s="65"/>
    </row>
    <row r="871">
      <c r="D871" s="65"/>
    </row>
    <row r="872">
      <c r="D872" s="65"/>
    </row>
    <row r="873">
      <c r="D873" s="65"/>
    </row>
    <row r="874">
      <c r="D874" s="65"/>
    </row>
    <row r="875">
      <c r="D875" s="65"/>
    </row>
    <row r="876">
      <c r="D876" s="65"/>
    </row>
    <row r="877">
      <c r="D877" s="65"/>
    </row>
    <row r="878">
      <c r="D878" s="65"/>
    </row>
    <row r="879">
      <c r="D879" s="65"/>
    </row>
    <row r="880">
      <c r="D880" s="65"/>
    </row>
    <row r="881">
      <c r="D881" s="65"/>
    </row>
    <row r="882">
      <c r="D882" s="65"/>
    </row>
    <row r="883">
      <c r="D883" s="65"/>
    </row>
    <row r="884">
      <c r="D884" s="65"/>
    </row>
    <row r="885">
      <c r="D885" s="65"/>
    </row>
    <row r="886">
      <c r="D886" s="65"/>
    </row>
    <row r="887">
      <c r="D887" s="65"/>
    </row>
    <row r="888">
      <c r="D888" s="65"/>
    </row>
    <row r="889">
      <c r="D889" s="65"/>
    </row>
    <row r="890">
      <c r="D890" s="65"/>
    </row>
    <row r="891">
      <c r="D891" s="65"/>
    </row>
    <row r="892">
      <c r="D892" s="65"/>
    </row>
    <row r="893">
      <c r="D893" s="65"/>
    </row>
    <row r="894">
      <c r="D894" s="65"/>
    </row>
    <row r="895">
      <c r="D895" s="65"/>
    </row>
    <row r="896">
      <c r="D896" s="65"/>
    </row>
    <row r="897">
      <c r="D897" s="65"/>
    </row>
    <row r="898">
      <c r="D898" s="65"/>
    </row>
    <row r="899">
      <c r="D899" s="65"/>
    </row>
    <row r="900">
      <c r="D900" s="65"/>
    </row>
    <row r="901">
      <c r="D901" s="65"/>
    </row>
    <row r="902">
      <c r="D902" s="65"/>
    </row>
    <row r="903">
      <c r="D903" s="65"/>
    </row>
    <row r="904">
      <c r="D904" s="65"/>
    </row>
    <row r="905">
      <c r="D905" s="65"/>
    </row>
    <row r="906">
      <c r="D906" s="65"/>
    </row>
    <row r="907">
      <c r="D907" s="65"/>
    </row>
    <row r="908">
      <c r="D908" s="65"/>
    </row>
    <row r="909">
      <c r="D909" s="65"/>
    </row>
    <row r="910">
      <c r="D910" s="65"/>
    </row>
    <row r="911">
      <c r="D911" s="65"/>
    </row>
    <row r="912">
      <c r="D912" s="65"/>
    </row>
    <row r="913">
      <c r="D913" s="65"/>
    </row>
    <row r="914">
      <c r="D914" s="65"/>
    </row>
    <row r="915">
      <c r="D915" s="65"/>
    </row>
    <row r="916">
      <c r="D916" s="65"/>
    </row>
    <row r="917">
      <c r="D917" s="65"/>
    </row>
    <row r="918">
      <c r="D918" s="65"/>
    </row>
    <row r="919">
      <c r="D919" s="65"/>
    </row>
    <row r="920">
      <c r="D920" s="65"/>
    </row>
    <row r="921">
      <c r="D921" s="65"/>
    </row>
    <row r="922">
      <c r="D922" s="65"/>
    </row>
    <row r="923">
      <c r="D923" s="65"/>
    </row>
    <row r="924">
      <c r="D924" s="65"/>
    </row>
    <row r="925">
      <c r="D925" s="65"/>
    </row>
    <row r="926">
      <c r="D926" s="65"/>
    </row>
    <row r="927">
      <c r="D927" s="65"/>
    </row>
    <row r="928">
      <c r="D928" s="65"/>
    </row>
    <row r="929">
      <c r="D929" s="65"/>
    </row>
    <row r="930">
      <c r="D930" s="65"/>
    </row>
    <row r="931">
      <c r="D931" s="65"/>
    </row>
    <row r="932">
      <c r="D932" s="65"/>
    </row>
    <row r="933">
      <c r="D933" s="65"/>
    </row>
    <row r="934">
      <c r="D934" s="65"/>
    </row>
    <row r="935">
      <c r="D935" s="65"/>
    </row>
    <row r="936">
      <c r="D936" s="65"/>
    </row>
    <row r="937">
      <c r="D937" s="65"/>
    </row>
    <row r="938">
      <c r="D938" s="65"/>
    </row>
    <row r="939">
      <c r="D939" s="65"/>
    </row>
    <row r="940">
      <c r="D940" s="65"/>
    </row>
    <row r="941">
      <c r="D941" s="65"/>
    </row>
    <row r="942">
      <c r="D942" s="65"/>
    </row>
    <row r="943">
      <c r="D943" s="65"/>
    </row>
    <row r="944">
      <c r="D944" s="65"/>
    </row>
    <row r="945">
      <c r="D945" s="65"/>
    </row>
    <row r="946">
      <c r="D946" s="65"/>
    </row>
    <row r="947">
      <c r="D947" s="65"/>
    </row>
    <row r="948">
      <c r="D948" s="65"/>
    </row>
    <row r="949">
      <c r="D949" s="65"/>
    </row>
    <row r="950">
      <c r="D950" s="65"/>
    </row>
    <row r="951">
      <c r="D951" s="65"/>
    </row>
    <row r="952">
      <c r="D952" s="65"/>
    </row>
    <row r="953">
      <c r="D953" s="65"/>
    </row>
    <row r="954">
      <c r="D954" s="65"/>
    </row>
    <row r="955">
      <c r="D955" s="65"/>
    </row>
    <row r="956">
      <c r="D956" s="65"/>
    </row>
    <row r="957">
      <c r="D957" s="65"/>
    </row>
    <row r="958">
      <c r="D958" s="65"/>
    </row>
    <row r="959">
      <c r="D959" s="65"/>
    </row>
    <row r="960">
      <c r="D960" s="65"/>
    </row>
    <row r="961">
      <c r="D961" s="65"/>
    </row>
    <row r="962">
      <c r="D962" s="65"/>
    </row>
    <row r="963">
      <c r="D963" s="65"/>
    </row>
    <row r="964">
      <c r="D964" s="65"/>
    </row>
    <row r="965">
      <c r="D965" s="65"/>
    </row>
    <row r="966">
      <c r="D966" s="65"/>
    </row>
    <row r="967">
      <c r="D967" s="65"/>
    </row>
    <row r="968">
      <c r="D968" s="65"/>
    </row>
    <row r="969">
      <c r="D969" s="65"/>
    </row>
    <row r="970">
      <c r="D970" s="65"/>
    </row>
    <row r="971">
      <c r="D971" s="65"/>
    </row>
    <row r="972">
      <c r="D972" s="65"/>
    </row>
    <row r="973">
      <c r="D973" s="65"/>
    </row>
    <row r="974">
      <c r="D974" s="65"/>
    </row>
    <row r="975">
      <c r="D975" s="65"/>
    </row>
    <row r="976">
      <c r="D976" s="65"/>
    </row>
    <row r="977">
      <c r="D977" s="65"/>
    </row>
    <row r="978">
      <c r="D978" s="65"/>
    </row>
    <row r="979">
      <c r="D979" s="65"/>
    </row>
    <row r="980">
      <c r="D980" s="65"/>
    </row>
    <row r="981">
      <c r="D981" s="65"/>
    </row>
    <row r="982">
      <c r="D982" s="65"/>
    </row>
    <row r="983">
      <c r="D983" s="65"/>
    </row>
    <row r="984">
      <c r="D984" s="65"/>
    </row>
    <row r="985">
      <c r="D985" s="65"/>
    </row>
    <row r="986">
      <c r="D986" s="65"/>
    </row>
    <row r="987">
      <c r="D987" s="65"/>
    </row>
    <row r="988">
      <c r="D988" s="65"/>
    </row>
    <row r="989">
      <c r="D989" s="65"/>
    </row>
    <row r="990">
      <c r="D990" s="65"/>
    </row>
    <row r="991">
      <c r="D991" s="65"/>
    </row>
    <row r="992">
      <c r="D992" s="65"/>
    </row>
    <row r="993">
      <c r="D993" s="65"/>
    </row>
    <row r="994">
      <c r="D994" s="65"/>
    </row>
    <row r="995">
      <c r="D995" s="65"/>
    </row>
    <row r="996">
      <c r="D996" s="65"/>
    </row>
    <row r="997">
      <c r="D997" s="65"/>
    </row>
    <row r="998">
      <c r="D998" s="65"/>
    </row>
    <row r="999">
      <c r="D999" s="65"/>
    </row>
    <row r="1000">
      <c r="D1000" s="65"/>
    </row>
  </sheetData>
  <mergeCells count="220">
    <mergeCell ref="B595:B599"/>
    <mergeCell ref="B531:B538"/>
    <mergeCell ref="B540:B547"/>
    <mergeCell ref="B550:B557"/>
    <mergeCell ref="B579:B581"/>
    <mergeCell ref="B559:B566"/>
    <mergeCell ref="B586:B590"/>
    <mergeCell ref="B572:B574"/>
    <mergeCell ref="B643:B645"/>
    <mergeCell ref="B668:B675"/>
    <mergeCell ref="B659:B666"/>
    <mergeCell ref="B711:B713"/>
    <mergeCell ref="B697:B699"/>
    <mergeCell ref="B629:B631"/>
    <mergeCell ref="B634:C635"/>
    <mergeCell ref="B636:B638"/>
    <mergeCell ref="B570:C571"/>
    <mergeCell ref="B584:C585"/>
    <mergeCell ref="B577:C578"/>
    <mergeCell ref="B620:C621"/>
    <mergeCell ref="B622:B624"/>
    <mergeCell ref="B627:C628"/>
    <mergeCell ref="B602:C603"/>
    <mergeCell ref="B604:B608"/>
    <mergeCell ref="B611:C612"/>
    <mergeCell ref="B470:C470"/>
    <mergeCell ref="B477:C477"/>
    <mergeCell ref="B613:B617"/>
    <mergeCell ref="B593:C594"/>
    <mergeCell ref="B716:C717"/>
    <mergeCell ref="B702:C703"/>
    <mergeCell ref="B19:B21"/>
    <mergeCell ref="B17:C18"/>
    <mergeCell ref="B65:B67"/>
    <mergeCell ref="B63:C64"/>
    <mergeCell ref="B49:C50"/>
    <mergeCell ref="B91:C92"/>
    <mergeCell ref="B72:B74"/>
    <mergeCell ref="B86:B88"/>
    <mergeCell ref="B70:C71"/>
    <mergeCell ref="B51:B53"/>
    <mergeCell ref="B58:B60"/>
    <mergeCell ref="B12:B14"/>
    <mergeCell ref="B10:C11"/>
    <mergeCell ref="B191:B196"/>
    <mergeCell ref="B199:B203"/>
    <mergeCell ref="B3:C4"/>
    <mergeCell ref="B5:B7"/>
    <mergeCell ref="B26:C27"/>
    <mergeCell ref="B44:B46"/>
    <mergeCell ref="B56:C57"/>
    <mergeCell ref="B403:B407"/>
    <mergeCell ref="B368:B372"/>
    <mergeCell ref="B374:B378"/>
    <mergeCell ref="B391:B395"/>
    <mergeCell ref="B397:B401"/>
    <mergeCell ref="B385:B389"/>
    <mergeCell ref="B265:B266"/>
    <mergeCell ref="B269:B276"/>
    <mergeCell ref="B278:B285"/>
    <mergeCell ref="B307:B314"/>
    <mergeCell ref="B206:B213"/>
    <mergeCell ref="B224:B231"/>
    <mergeCell ref="B410:B417"/>
    <mergeCell ref="B419:B426"/>
    <mergeCell ref="B336:B340"/>
    <mergeCell ref="B318:B322"/>
    <mergeCell ref="B324:B328"/>
    <mergeCell ref="B330:B334"/>
    <mergeCell ref="B504:B511"/>
    <mergeCell ref="B513:B520"/>
    <mergeCell ref="B522:B529"/>
    <mergeCell ref="B164:B171"/>
    <mergeCell ref="B344:B348"/>
    <mergeCell ref="B233:B238"/>
    <mergeCell ref="B428:B434"/>
    <mergeCell ref="B350:B354"/>
    <mergeCell ref="B495:B502"/>
    <mergeCell ref="B471:B475"/>
    <mergeCell ref="B485:B492"/>
    <mergeCell ref="B478:B482"/>
    <mergeCell ref="B240:B246"/>
    <mergeCell ref="B215:B222"/>
    <mergeCell ref="B35:C36"/>
    <mergeCell ref="B37:B39"/>
    <mergeCell ref="B135:B137"/>
    <mergeCell ref="B121:B123"/>
    <mergeCell ref="B128:B130"/>
    <mergeCell ref="B114:B116"/>
    <mergeCell ref="B93:B95"/>
    <mergeCell ref="B28:B30"/>
    <mergeCell ref="B42:C43"/>
    <mergeCell ref="B256:B263"/>
    <mergeCell ref="B248:B254"/>
    <mergeCell ref="D140:D141"/>
    <mergeCell ref="B140:C141"/>
    <mergeCell ref="B142:B144"/>
    <mergeCell ref="B145:B147"/>
    <mergeCell ref="B148:B150"/>
    <mergeCell ref="E133:L133"/>
    <mergeCell ref="E140:L140"/>
    <mergeCell ref="E158:L158"/>
    <mergeCell ref="E152:L152"/>
    <mergeCell ref="B133:C134"/>
    <mergeCell ref="C668:C669"/>
    <mergeCell ref="B695:C696"/>
    <mergeCell ref="B688:B692"/>
    <mergeCell ref="B678:C679"/>
    <mergeCell ref="B680:B683"/>
    <mergeCell ref="B686:C687"/>
    <mergeCell ref="B806:C807"/>
    <mergeCell ref="B776:C777"/>
    <mergeCell ref="B786:C787"/>
    <mergeCell ref="B796:C797"/>
    <mergeCell ref="C659:C660"/>
    <mergeCell ref="B739:B743"/>
    <mergeCell ref="B768:B773"/>
    <mergeCell ref="E786:L786"/>
    <mergeCell ref="E766:L766"/>
    <mergeCell ref="E776:L776"/>
    <mergeCell ref="B788:B793"/>
    <mergeCell ref="B778:B783"/>
    <mergeCell ref="E806:L806"/>
    <mergeCell ref="E816:L816"/>
    <mergeCell ref="B808:B813"/>
    <mergeCell ref="B798:B803"/>
    <mergeCell ref="E796:L796"/>
    <mergeCell ref="E602:L602"/>
    <mergeCell ref="E611:L611"/>
    <mergeCell ref="E627:L627"/>
    <mergeCell ref="E620:L620"/>
    <mergeCell ref="B650:B656"/>
    <mergeCell ref="E570:L570"/>
    <mergeCell ref="E577:L577"/>
    <mergeCell ref="E584:L584"/>
    <mergeCell ref="E593:L593"/>
    <mergeCell ref="E659:L659"/>
    <mergeCell ref="E634:L634"/>
    <mergeCell ref="B818:B823"/>
    <mergeCell ref="B826:C827"/>
    <mergeCell ref="B816:C817"/>
    <mergeCell ref="B834:C835"/>
    <mergeCell ref="B828:B831"/>
    <mergeCell ref="B836:B841"/>
    <mergeCell ref="E834:L834"/>
    <mergeCell ref="E826:L826"/>
    <mergeCell ref="B725:B727"/>
    <mergeCell ref="B723:C724"/>
    <mergeCell ref="E730:L730"/>
    <mergeCell ref="E723:L723"/>
    <mergeCell ref="E746:L746"/>
    <mergeCell ref="E756:L756"/>
    <mergeCell ref="E737:L737"/>
    <mergeCell ref="B648:C649"/>
    <mergeCell ref="E648:L648"/>
    <mergeCell ref="B641:C642"/>
    <mergeCell ref="E641:L641"/>
    <mergeCell ref="E702:L702"/>
    <mergeCell ref="E695:L695"/>
    <mergeCell ref="B704:B706"/>
    <mergeCell ref="B709:C710"/>
    <mergeCell ref="E709:L709"/>
    <mergeCell ref="E716:L716"/>
    <mergeCell ref="E678:L678"/>
    <mergeCell ref="E686:L686"/>
    <mergeCell ref="F668:L668"/>
    <mergeCell ref="B667:G667"/>
    <mergeCell ref="B756:C757"/>
    <mergeCell ref="B758:B763"/>
    <mergeCell ref="B766:C767"/>
    <mergeCell ref="B748:B753"/>
    <mergeCell ref="B746:C747"/>
    <mergeCell ref="B730:C731"/>
    <mergeCell ref="B732:B734"/>
    <mergeCell ref="B737:C738"/>
    <mergeCell ref="B718:B720"/>
    <mergeCell ref="E26:L26"/>
    <mergeCell ref="E35:L35"/>
    <mergeCell ref="B77:C78"/>
    <mergeCell ref="E77:L77"/>
    <mergeCell ref="E70:L70"/>
    <mergeCell ref="E56:L56"/>
    <mergeCell ref="E63:L63"/>
    <mergeCell ref="B84:C85"/>
    <mergeCell ref="E91:L91"/>
    <mergeCell ref="E84:L84"/>
    <mergeCell ref="E3:L3"/>
    <mergeCell ref="E10:L10"/>
    <mergeCell ref="B98:C99"/>
    <mergeCell ref="B79:B81"/>
    <mergeCell ref="B100:B102"/>
    <mergeCell ref="E17:L17"/>
    <mergeCell ref="E42:L42"/>
    <mergeCell ref="E49:L49"/>
    <mergeCell ref="E98:L98"/>
    <mergeCell ref="B454:B460"/>
    <mergeCell ref="B462:B468"/>
    <mergeCell ref="B182:B189"/>
    <mergeCell ref="B173:B180"/>
    <mergeCell ref="B154:B156"/>
    <mergeCell ref="B160:B162"/>
    <mergeCell ref="D152:D153"/>
    <mergeCell ref="D158:D159"/>
    <mergeCell ref="B158:C159"/>
    <mergeCell ref="B152:C153"/>
    <mergeCell ref="B436:B443"/>
    <mergeCell ref="B445:B452"/>
    <mergeCell ref="B356:B360"/>
    <mergeCell ref="B362:B366"/>
    <mergeCell ref="B288:B295"/>
    <mergeCell ref="B298:B304"/>
    <mergeCell ref="B105:C106"/>
    <mergeCell ref="E105:L105"/>
    <mergeCell ref="B126:C127"/>
    <mergeCell ref="E119:L119"/>
    <mergeCell ref="E126:L126"/>
    <mergeCell ref="E112:L112"/>
    <mergeCell ref="B112:C113"/>
    <mergeCell ref="B119:C120"/>
    <mergeCell ref="B107:B10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26" width="10.71"/>
  </cols>
  <sheetData>
    <row r="1">
      <c r="B1" s="3" t="s">
        <v>42</v>
      </c>
    </row>
    <row r="2">
      <c r="B2" s="2"/>
      <c r="C2" s="4"/>
      <c r="D2" s="5">
        <v>2012.0</v>
      </c>
      <c r="E2" s="6">
        <v>2015.0</v>
      </c>
      <c r="F2" s="7"/>
      <c r="G2" s="7"/>
      <c r="H2" s="7"/>
      <c r="I2" s="7"/>
      <c r="J2" s="7"/>
      <c r="K2" s="7"/>
      <c r="L2" s="8"/>
    </row>
    <row r="3">
      <c r="B3" s="9"/>
      <c r="C3" s="10"/>
      <c r="D3" s="11" t="s">
        <v>1</v>
      </c>
      <c r="E3" s="11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</row>
    <row r="4">
      <c r="B4" s="13" t="s">
        <v>330</v>
      </c>
      <c r="C4" s="14" t="s">
        <v>46</v>
      </c>
      <c r="D4" s="15"/>
      <c r="E4" s="17">
        <v>0.043692741367159976</v>
      </c>
      <c r="F4" s="17">
        <v>0.054862842892768084</v>
      </c>
      <c r="G4" s="17">
        <v>0.0330188679245283</v>
      </c>
      <c r="H4" s="17">
        <v>0.031914893617021274</v>
      </c>
      <c r="I4" s="17">
        <v>0.07142857142857144</v>
      </c>
      <c r="J4" s="17">
        <v>0.03409090909090909</v>
      </c>
      <c r="K4" s="17">
        <v>0.09333333333333334</v>
      </c>
      <c r="L4" s="17">
        <v>0.044444444444444446</v>
      </c>
    </row>
    <row r="5" ht="30.0" customHeight="1">
      <c r="B5" s="19"/>
      <c r="C5" s="14" t="s">
        <v>331</v>
      </c>
      <c r="D5" s="15"/>
      <c r="E5" s="17">
        <v>0.5863284002818887</v>
      </c>
      <c r="F5" s="17">
        <v>0.5860349127182045</v>
      </c>
      <c r="G5" s="17">
        <v>0.679245283018868</v>
      </c>
      <c r="H5" s="17">
        <v>0.6276595744680852</v>
      </c>
      <c r="I5" s="17">
        <v>0.35714285714285715</v>
      </c>
      <c r="J5" s="17">
        <v>0.5227272727272727</v>
      </c>
      <c r="K5" s="17">
        <v>0.38666666666666666</v>
      </c>
      <c r="L5" s="17">
        <v>0.3851851851851852</v>
      </c>
    </row>
    <row r="6" ht="34.5" customHeight="1">
      <c r="B6" s="19"/>
      <c r="C6" s="14" t="s">
        <v>332</v>
      </c>
      <c r="D6" s="15"/>
      <c r="E6" s="17">
        <v>0.16067653276955604</v>
      </c>
      <c r="F6" s="17">
        <v>0.16458852867830423</v>
      </c>
      <c r="G6" s="17">
        <v>0.15566037735849056</v>
      </c>
      <c r="H6" s="17">
        <v>0.09929078014184396</v>
      </c>
      <c r="I6" s="17">
        <v>0.21428571428571427</v>
      </c>
      <c r="J6" s="17">
        <v>0.11363636363636363</v>
      </c>
      <c r="K6" s="17">
        <v>0.28</v>
      </c>
      <c r="L6" s="17">
        <v>0.2518518518518519</v>
      </c>
    </row>
    <row r="7">
      <c r="B7" s="19"/>
      <c r="C7" s="14" t="s">
        <v>334</v>
      </c>
      <c r="D7" s="15"/>
      <c r="E7" s="17">
        <v>0.07963354474982381</v>
      </c>
      <c r="F7" s="17">
        <v>0.04488778054862843</v>
      </c>
      <c r="G7" s="17">
        <v>0.04952830188679245</v>
      </c>
      <c r="H7" s="17">
        <v>0.09574468085106384</v>
      </c>
      <c r="I7" s="17">
        <v>0.21428571428571427</v>
      </c>
      <c r="J7" s="17">
        <v>0.07954545454545454</v>
      </c>
      <c r="K7" s="17">
        <v>0.09333333333333334</v>
      </c>
      <c r="L7" s="17">
        <v>0.2222222222222222</v>
      </c>
    </row>
    <row r="8">
      <c r="B8" s="19"/>
      <c r="C8" s="14" t="s">
        <v>335</v>
      </c>
      <c r="D8" s="15"/>
      <c r="E8" s="17">
        <v>0.08879492600422832</v>
      </c>
      <c r="F8" s="17">
        <v>0.10473815461346633</v>
      </c>
      <c r="G8" s="17">
        <v>0.054245283018867926</v>
      </c>
      <c r="H8" s="17">
        <v>0.11347517730496454</v>
      </c>
      <c r="I8" s="17">
        <v>0.07142857142857144</v>
      </c>
      <c r="J8" s="17">
        <v>0.2159090909090909</v>
      </c>
      <c r="K8" s="17">
        <v>0.09333333333333334</v>
      </c>
      <c r="L8" s="17">
        <v>0.014814814814814814</v>
      </c>
    </row>
    <row r="9">
      <c r="B9" s="20"/>
      <c r="C9" s="14" t="s">
        <v>336</v>
      </c>
      <c r="D9" s="15"/>
      <c r="E9" s="17">
        <v>0.0408738548273432</v>
      </c>
      <c r="F9" s="17">
        <v>0.04488778054862843</v>
      </c>
      <c r="G9" s="17">
        <v>0.028301886792452827</v>
      </c>
      <c r="H9" s="17">
        <v>0.031914893617021274</v>
      </c>
      <c r="I9" s="17">
        <v>0.07142857142857144</v>
      </c>
      <c r="J9" s="17">
        <v>0.03409090909090909</v>
      </c>
      <c r="K9" s="17">
        <v>0.05333333333333333</v>
      </c>
      <c r="L9" s="17">
        <v>0.08148148148148149</v>
      </c>
    </row>
    <row r="10">
      <c r="B10" s="26" t="s">
        <v>1</v>
      </c>
      <c r="C10" s="8"/>
      <c r="D10" s="15"/>
      <c r="E10" s="17">
        <v>1.0</v>
      </c>
      <c r="F10" s="17">
        <v>1.0</v>
      </c>
      <c r="G10" s="17">
        <v>1.0</v>
      </c>
      <c r="H10" s="17">
        <v>1.0</v>
      </c>
      <c r="I10" s="17">
        <v>1.0</v>
      </c>
      <c r="J10" s="17">
        <v>1.0</v>
      </c>
      <c r="K10" s="17">
        <v>1.0</v>
      </c>
      <c r="L10" s="17">
        <v>1.0</v>
      </c>
    </row>
    <row r="11">
      <c r="B11" s="3" t="s">
        <v>42</v>
      </c>
    </row>
    <row r="12">
      <c r="B12" s="2"/>
      <c r="C12" s="4"/>
      <c r="D12" s="5">
        <v>2012.0</v>
      </c>
      <c r="E12" s="6">
        <v>2015.0</v>
      </c>
      <c r="F12" s="7"/>
      <c r="G12" s="7"/>
      <c r="H12" s="7"/>
      <c r="I12" s="7"/>
      <c r="J12" s="7"/>
      <c r="K12" s="7"/>
      <c r="L12" s="8"/>
    </row>
    <row r="13">
      <c r="B13" s="9"/>
      <c r="C13" s="10"/>
      <c r="D13" s="11" t="s">
        <v>1</v>
      </c>
      <c r="E13" s="11" t="s">
        <v>1</v>
      </c>
      <c r="F13" s="12" t="s">
        <v>2</v>
      </c>
      <c r="G13" s="12" t="s">
        <v>3</v>
      </c>
      <c r="H13" s="12" t="s">
        <v>4</v>
      </c>
      <c r="I13" s="12" t="s">
        <v>5</v>
      </c>
      <c r="J13" s="12" t="s">
        <v>6</v>
      </c>
      <c r="K13" s="12" t="s">
        <v>7</v>
      </c>
      <c r="L13" s="12" t="s">
        <v>8</v>
      </c>
    </row>
    <row r="14">
      <c r="B14" s="13" t="s">
        <v>337</v>
      </c>
      <c r="C14" s="14" t="s">
        <v>46</v>
      </c>
      <c r="D14" s="15"/>
      <c r="E14" s="17">
        <v>0.09212376933895922</v>
      </c>
      <c r="F14" s="17">
        <v>0.07960199004975124</v>
      </c>
      <c r="G14" s="17">
        <v>0.12705882352941175</v>
      </c>
      <c r="H14" s="17">
        <v>0.045936395759717315</v>
      </c>
      <c r="I14" s="17">
        <v>0.13333333333333333</v>
      </c>
      <c r="J14" s="17">
        <v>0.045454545454545456</v>
      </c>
      <c r="K14" s="17">
        <v>0.18666666666666668</v>
      </c>
      <c r="L14" s="17">
        <v>0.08955223880597014</v>
      </c>
    </row>
    <row r="15">
      <c r="B15" s="19"/>
      <c r="C15" s="14" t="s">
        <v>338</v>
      </c>
      <c r="D15" s="15"/>
      <c r="E15" s="17">
        <v>0.03164556962025317</v>
      </c>
      <c r="F15" s="17">
        <v>0.02487562189054726</v>
      </c>
      <c r="G15" s="17">
        <v>0.04</v>
      </c>
      <c r="H15" s="17">
        <v>0.028268551236749116</v>
      </c>
      <c r="I15" s="17">
        <v>0.13333333333333333</v>
      </c>
      <c r="J15" s="17">
        <v>0.022727272727272728</v>
      </c>
      <c r="K15" s="17">
        <v>0.04</v>
      </c>
      <c r="L15" s="17">
        <v>0.022388059701492536</v>
      </c>
    </row>
    <row r="16">
      <c r="B16" s="19"/>
      <c r="C16" s="14" t="s">
        <v>339</v>
      </c>
      <c r="D16" s="15"/>
      <c r="E16" s="17">
        <v>0.2714486638537272</v>
      </c>
      <c r="F16" s="17">
        <v>0.1990049751243781</v>
      </c>
      <c r="G16" s="17">
        <v>0.2541176470588235</v>
      </c>
      <c r="H16" s="17">
        <v>0.2791519434628975</v>
      </c>
      <c r="I16" s="17">
        <v>0.33333333333333337</v>
      </c>
      <c r="J16" s="17">
        <v>0.20454545454545453</v>
      </c>
      <c r="K16" s="17">
        <v>0.33333333333333337</v>
      </c>
      <c r="L16" s="17">
        <v>0.5298507462686568</v>
      </c>
    </row>
    <row r="17">
      <c r="B17" s="19"/>
      <c r="C17" s="14" t="s">
        <v>340</v>
      </c>
      <c r="D17" s="15"/>
      <c r="E17" s="17">
        <v>0.33755274261603374</v>
      </c>
      <c r="F17" s="17">
        <v>0.30845771144278605</v>
      </c>
      <c r="G17" s="17">
        <v>0.2823529411764706</v>
      </c>
      <c r="H17" s="17">
        <v>0.45936395759717313</v>
      </c>
      <c r="I17" s="17">
        <v>0.13333333333333333</v>
      </c>
      <c r="J17" s="17">
        <v>0.5113636363636364</v>
      </c>
      <c r="K17" s="17">
        <v>0.29333333333333333</v>
      </c>
      <c r="L17" s="17">
        <v>0.27611940298507465</v>
      </c>
    </row>
    <row r="18">
      <c r="B18" s="20"/>
      <c r="C18" s="14" t="s">
        <v>341</v>
      </c>
      <c r="D18" s="15"/>
      <c r="E18" s="17">
        <v>0.2672292545710267</v>
      </c>
      <c r="F18" s="17">
        <v>0.3880597014925373</v>
      </c>
      <c r="G18" s="17">
        <v>0.29647058823529415</v>
      </c>
      <c r="H18" s="17">
        <v>0.18727915194346292</v>
      </c>
      <c r="I18" s="17">
        <v>0.26666666666666666</v>
      </c>
      <c r="J18" s="17">
        <v>0.2159090909090909</v>
      </c>
      <c r="K18" s="17">
        <v>0.14666666666666667</v>
      </c>
      <c r="L18" s="17">
        <v>0.08208955223880597</v>
      </c>
    </row>
    <row r="19">
      <c r="B19" s="26" t="s">
        <v>1</v>
      </c>
      <c r="C19" s="8"/>
      <c r="D19" s="15"/>
      <c r="E19" s="17">
        <v>1.0</v>
      </c>
      <c r="F19" s="17">
        <v>1.0</v>
      </c>
      <c r="G19" s="17">
        <v>1.0</v>
      </c>
      <c r="H19" s="17">
        <v>1.0</v>
      </c>
      <c r="I19" s="17">
        <v>1.0</v>
      </c>
      <c r="J19" s="17">
        <v>1.0</v>
      </c>
      <c r="K19" s="17">
        <v>1.0</v>
      </c>
      <c r="L19" s="17">
        <v>1.0</v>
      </c>
    </row>
    <row r="20">
      <c r="B20" s="3" t="s">
        <v>42</v>
      </c>
    </row>
    <row r="21">
      <c r="B21" s="2"/>
      <c r="C21" s="4"/>
      <c r="D21" s="5">
        <v>2012.0</v>
      </c>
      <c r="E21" s="6">
        <v>2015.0</v>
      </c>
      <c r="F21" s="7"/>
      <c r="G21" s="7"/>
      <c r="H21" s="7"/>
      <c r="I21" s="7"/>
      <c r="J21" s="7"/>
      <c r="K21" s="7"/>
      <c r="L21" s="8"/>
    </row>
    <row r="22">
      <c r="B22" s="9"/>
      <c r="C22" s="10"/>
      <c r="D22" s="11" t="s">
        <v>1</v>
      </c>
      <c r="E22" s="11" t="s">
        <v>1</v>
      </c>
      <c r="F22" s="12" t="s">
        <v>2</v>
      </c>
      <c r="G22" s="12" t="s">
        <v>3</v>
      </c>
      <c r="H22" s="12" t="s">
        <v>4</v>
      </c>
      <c r="I22" s="12" t="s">
        <v>5</v>
      </c>
      <c r="J22" s="12" t="s">
        <v>6</v>
      </c>
      <c r="K22" s="12" t="s">
        <v>7</v>
      </c>
      <c r="L22" s="12" t="s">
        <v>8</v>
      </c>
    </row>
    <row r="23">
      <c r="B23" s="13" t="s">
        <v>343</v>
      </c>
      <c r="C23" s="14" t="s">
        <v>46</v>
      </c>
      <c r="D23" s="18">
        <v>0.087</v>
      </c>
      <c r="E23" s="17">
        <v>0.07339449541284404</v>
      </c>
      <c r="F23" s="17">
        <v>0.02785515320334262</v>
      </c>
      <c r="G23" s="17">
        <v>0.12658227848101267</v>
      </c>
      <c r="H23" s="17">
        <v>0.011583011583011582</v>
      </c>
      <c r="I23" s="17">
        <v>0.15384615384615385</v>
      </c>
      <c r="J23" s="17">
        <v>0.037037037037037035</v>
      </c>
      <c r="K23" s="17">
        <v>0.1388888888888889</v>
      </c>
      <c r="L23" s="17">
        <v>0.13953488372093023</v>
      </c>
    </row>
    <row r="24">
      <c r="B24" s="19"/>
      <c r="C24" s="14" t="s">
        <v>344</v>
      </c>
      <c r="D24" s="18">
        <v>0.041</v>
      </c>
      <c r="E24" s="17">
        <v>0.025993883792048932</v>
      </c>
      <c r="F24" s="17">
        <v>0.02785515320334262</v>
      </c>
      <c r="G24" s="17">
        <v>0.03544303797468354</v>
      </c>
      <c r="H24" s="17">
        <v>0.011583011583011582</v>
      </c>
      <c r="I24" s="17">
        <v>0.15384615384615385</v>
      </c>
      <c r="J24" s="17">
        <v>0.024691358024691357</v>
      </c>
      <c r="K24" s="17">
        <v>0.027777777777777776</v>
      </c>
      <c r="L24" s="16">
        <v>0.007751937984496125</v>
      </c>
    </row>
    <row r="25">
      <c r="B25" s="19"/>
      <c r="C25" s="14" t="s">
        <v>345</v>
      </c>
      <c r="D25" s="18">
        <v>0.192</v>
      </c>
      <c r="E25" s="17">
        <v>0.21483180428134557</v>
      </c>
      <c r="F25" s="17">
        <v>0.22841225626740946</v>
      </c>
      <c r="G25" s="17">
        <v>0.24050632911392406</v>
      </c>
      <c r="H25" s="17">
        <v>0.1583011583011583</v>
      </c>
      <c r="I25" s="17">
        <v>0.23076923076923075</v>
      </c>
      <c r="J25" s="17">
        <v>0.2222222222222222</v>
      </c>
      <c r="K25" s="17">
        <v>0.4027777777777778</v>
      </c>
      <c r="L25" s="17">
        <v>0.10077519379844961</v>
      </c>
    </row>
    <row r="26">
      <c r="B26" s="20"/>
      <c r="C26" s="14" t="s">
        <v>347</v>
      </c>
      <c r="D26" s="18">
        <v>0.676</v>
      </c>
      <c r="E26" s="17">
        <v>0.6857798165137615</v>
      </c>
      <c r="F26" s="17">
        <v>0.7158774373259053</v>
      </c>
      <c r="G26" s="17">
        <v>0.5974683544303797</v>
      </c>
      <c r="H26" s="17">
        <v>0.8185328185328186</v>
      </c>
      <c r="I26" s="17">
        <v>0.4615384615384615</v>
      </c>
      <c r="J26" s="17">
        <v>0.7160493827160493</v>
      </c>
      <c r="K26" s="17">
        <v>0.4305555555555556</v>
      </c>
      <c r="L26" s="17">
        <v>0.751937984496124</v>
      </c>
    </row>
    <row r="27">
      <c r="B27" s="26" t="s">
        <v>1</v>
      </c>
      <c r="C27" s="8"/>
      <c r="D27" s="14"/>
      <c r="E27" s="17">
        <v>1.0</v>
      </c>
      <c r="F27" s="17">
        <v>1.0</v>
      </c>
      <c r="G27" s="17">
        <v>1.0</v>
      </c>
      <c r="H27" s="17">
        <v>1.0</v>
      </c>
      <c r="I27" s="17">
        <v>1.0</v>
      </c>
      <c r="J27" s="17">
        <v>1.0</v>
      </c>
      <c r="K27" s="17">
        <v>1.0</v>
      </c>
      <c r="L27" s="17">
        <v>1.0</v>
      </c>
    </row>
    <row r="28">
      <c r="B28" s="3" t="s">
        <v>42</v>
      </c>
    </row>
    <row r="29">
      <c r="B29" s="2"/>
      <c r="C29" s="4"/>
      <c r="D29" s="5">
        <v>2012.0</v>
      </c>
      <c r="E29" s="6">
        <v>2015.0</v>
      </c>
      <c r="F29" s="7"/>
      <c r="G29" s="7"/>
      <c r="H29" s="7"/>
      <c r="I29" s="7"/>
      <c r="J29" s="7"/>
      <c r="K29" s="7"/>
      <c r="L29" s="8"/>
    </row>
    <row r="30">
      <c r="B30" s="9"/>
      <c r="C30" s="10"/>
      <c r="D30" s="11" t="s">
        <v>1</v>
      </c>
      <c r="E30" s="11" t="s">
        <v>1</v>
      </c>
      <c r="F30" s="12" t="s">
        <v>2</v>
      </c>
      <c r="G30" s="12" t="s">
        <v>3</v>
      </c>
      <c r="H30" s="12" t="s">
        <v>4</v>
      </c>
      <c r="I30" s="12" t="s">
        <v>5</v>
      </c>
      <c r="J30" s="12" t="s">
        <v>6</v>
      </c>
      <c r="K30" s="12" t="s">
        <v>7</v>
      </c>
      <c r="L30" s="12" t="s">
        <v>8</v>
      </c>
    </row>
    <row r="31">
      <c r="B31" s="13" t="s">
        <v>348</v>
      </c>
      <c r="C31" s="14" t="s">
        <v>12</v>
      </c>
      <c r="D31" s="18">
        <v>0.012</v>
      </c>
      <c r="E31" s="17">
        <v>0.017818959372772628</v>
      </c>
      <c r="F31" s="17">
        <v>0.0199501246882793</v>
      </c>
      <c r="G31" s="17">
        <v>0.014354066985645932</v>
      </c>
      <c r="H31" s="17">
        <v>0.014492753623188406</v>
      </c>
      <c r="I31" s="14"/>
      <c r="J31" s="17">
        <v>0.022988505747126436</v>
      </c>
      <c r="K31" s="17">
        <v>0.05333333333333333</v>
      </c>
      <c r="L31" s="16">
        <v>0.007575757575757576</v>
      </c>
    </row>
    <row r="32">
      <c r="B32" s="19"/>
      <c r="C32" s="14" t="s">
        <v>38</v>
      </c>
      <c r="D32" s="18">
        <v>0.417</v>
      </c>
      <c r="E32" s="17">
        <v>0.23948681397006413</v>
      </c>
      <c r="F32" s="17">
        <v>0.2743142144638404</v>
      </c>
      <c r="G32" s="17">
        <v>0.2822966507177033</v>
      </c>
      <c r="H32" s="17">
        <v>0.18840579710144925</v>
      </c>
      <c r="I32" s="17">
        <v>0.28571428571428575</v>
      </c>
      <c r="J32" s="17">
        <v>0.14942528735632185</v>
      </c>
      <c r="K32" s="17">
        <v>0.1733333333333333</v>
      </c>
      <c r="L32" s="17">
        <v>0.19696969696969696</v>
      </c>
    </row>
    <row r="33">
      <c r="B33" s="20"/>
      <c r="C33" s="14" t="s">
        <v>57</v>
      </c>
      <c r="D33" s="18">
        <v>0.571</v>
      </c>
      <c r="E33" s="17">
        <v>0.7426942266571632</v>
      </c>
      <c r="F33" s="17">
        <v>0.7057356608478803</v>
      </c>
      <c r="G33" s="17">
        <v>0.7033492822966507</v>
      </c>
      <c r="H33" s="17">
        <v>0.7971014492753623</v>
      </c>
      <c r="I33" s="17">
        <v>0.7142857142857143</v>
      </c>
      <c r="J33" s="17">
        <v>0.8275862068965517</v>
      </c>
      <c r="K33" s="17">
        <v>0.7733333333333333</v>
      </c>
      <c r="L33" s="17">
        <v>0.7954545454545454</v>
      </c>
    </row>
    <row r="34">
      <c r="B34" s="26" t="s">
        <v>1</v>
      </c>
      <c r="C34" s="8"/>
      <c r="D34" s="14"/>
      <c r="E34" s="17">
        <v>1.0</v>
      </c>
      <c r="F34" s="17">
        <v>1.0</v>
      </c>
      <c r="G34" s="17">
        <v>1.0</v>
      </c>
      <c r="H34" s="17">
        <v>1.0</v>
      </c>
      <c r="I34" s="17">
        <v>1.0</v>
      </c>
      <c r="J34" s="17">
        <v>1.0</v>
      </c>
      <c r="K34" s="17">
        <v>1.0</v>
      </c>
      <c r="L34" s="17">
        <v>1.0</v>
      </c>
    </row>
    <row r="35">
      <c r="B35" s="3" t="s">
        <v>42</v>
      </c>
    </row>
    <row r="36">
      <c r="B36" s="2"/>
      <c r="C36" s="4"/>
      <c r="D36" s="5">
        <v>2012.0</v>
      </c>
      <c r="E36" s="6">
        <v>2015.0</v>
      </c>
      <c r="F36" s="7"/>
      <c r="G36" s="7"/>
      <c r="H36" s="7"/>
      <c r="I36" s="7"/>
      <c r="J36" s="7"/>
      <c r="K36" s="7"/>
      <c r="L36" s="8"/>
    </row>
    <row r="37">
      <c r="B37" s="9"/>
      <c r="C37" s="10"/>
      <c r="D37" s="11" t="s">
        <v>1</v>
      </c>
      <c r="E37" s="11" t="s">
        <v>1</v>
      </c>
      <c r="F37" s="12" t="s">
        <v>2</v>
      </c>
      <c r="G37" s="12" t="s">
        <v>3</v>
      </c>
      <c r="H37" s="12" t="s">
        <v>4</v>
      </c>
      <c r="I37" s="12" t="s">
        <v>5</v>
      </c>
      <c r="J37" s="12" t="s">
        <v>6</v>
      </c>
      <c r="K37" s="12" t="s">
        <v>7</v>
      </c>
      <c r="L37" s="12" t="s">
        <v>8</v>
      </c>
    </row>
    <row r="38">
      <c r="B38" s="13" t="s">
        <v>349</v>
      </c>
      <c r="C38" s="14" t="s">
        <v>12</v>
      </c>
      <c r="D38" s="67">
        <v>0.117</v>
      </c>
      <c r="E38" s="17">
        <v>0.03080082135523614</v>
      </c>
      <c r="F38" s="17">
        <v>0.023809523809523808</v>
      </c>
      <c r="G38" s="17">
        <v>0.024539877300613498</v>
      </c>
      <c r="H38" s="14"/>
      <c r="I38" s="14"/>
      <c r="J38" s="17">
        <v>0.05</v>
      </c>
      <c r="K38" s="17">
        <v>0.1875</v>
      </c>
      <c r="L38" s="14"/>
    </row>
    <row r="39">
      <c r="B39" s="19"/>
      <c r="C39" s="14" t="s">
        <v>38</v>
      </c>
      <c r="D39" s="67">
        <v>0.879</v>
      </c>
      <c r="E39" s="17">
        <v>0.08829568788501026</v>
      </c>
      <c r="F39" s="17">
        <v>0.03571428571428572</v>
      </c>
      <c r="G39" s="17">
        <v>0.0736196319018405</v>
      </c>
      <c r="H39" s="17">
        <v>0.22535211267605632</v>
      </c>
      <c r="I39" s="17">
        <v>0.2</v>
      </c>
      <c r="J39" s="17">
        <v>0.15</v>
      </c>
      <c r="K39" s="17">
        <v>0.03125</v>
      </c>
      <c r="L39" s="17">
        <v>0.14285714285714288</v>
      </c>
    </row>
    <row r="40">
      <c r="B40" s="20"/>
      <c r="C40" s="14" t="s">
        <v>57</v>
      </c>
      <c r="D40" s="67">
        <v>0.004</v>
      </c>
      <c r="E40" s="17">
        <v>0.8809034907597535</v>
      </c>
      <c r="F40" s="17">
        <v>0.9404761904761905</v>
      </c>
      <c r="G40" s="17">
        <v>0.901840490797546</v>
      </c>
      <c r="H40" s="17">
        <v>0.7746478873239436</v>
      </c>
      <c r="I40" s="17">
        <v>0.8</v>
      </c>
      <c r="J40" s="17">
        <v>0.8</v>
      </c>
      <c r="K40" s="17">
        <v>0.78125</v>
      </c>
      <c r="L40" s="17">
        <v>0.8571428571428571</v>
      </c>
    </row>
    <row r="41">
      <c r="B41" s="26" t="s">
        <v>1</v>
      </c>
      <c r="C41" s="8"/>
      <c r="D41" s="15"/>
      <c r="E41" s="17">
        <v>1.0</v>
      </c>
      <c r="F41" s="17">
        <v>1.0</v>
      </c>
      <c r="G41" s="17">
        <v>1.0</v>
      </c>
      <c r="H41" s="17">
        <v>1.0</v>
      </c>
      <c r="I41" s="17">
        <v>1.0</v>
      </c>
      <c r="J41" s="17">
        <v>1.0</v>
      </c>
      <c r="K41" s="17">
        <v>1.0</v>
      </c>
      <c r="L41" s="17">
        <v>1.0</v>
      </c>
    </row>
    <row r="42">
      <c r="B42" s="3" t="s">
        <v>42</v>
      </c>
    </row>
    <row r="43">
      <c r="B43" s="2"/>
      <c r="C43" s="4"/>
      <c r="D43" s="5">
        <v>2012.0</v>
      </c>
      <c r="E43" s="6">
        <v>2015.0</v>
      </c>
      <c r="F43" s="7"/>
      <c r="G43" s="7"/>
      <c r="H43" s="7"/>
      <c r="I43" s="7"/>
      <c r="J43" s="7"/>
      <c r="K43" s="7"/>
      <c r="L43" s="8"/>
    </row>
    <row r="44">
      <c r="B44" s="9"/>
      <c r="C44" s="10"/>
      <c r="D44" s="11" t="s">
        <v>1</v>
      </c>
      <c r="E44" s="11" t="s">
        <v>1</v>
      </c>
      <c r="F44" s="12" t="s">
        <v>2</v>
      </c>
      <c r="G44" s="12" t="s">
        <v>3</v>
      </c>
      <c r="H44" s="12" t="s">
        <v>4</v>
      </c>
      <c r="I44" s="12" t="s">
        <v>5</v>
      </c>
      <c r="J44" s="12" t="s">
        <v>6</v>
      </c>
      <c r="K44" s="12" t="s">
        <v>7</v>
      </c>
      <c r="L44" s="12" t="s">
        <v>8</v>
      </c>
    </row>
    <row r="45">
      <c r="B45" s="13" t="s">
        <v>350</v>
      </c>
      <c r="C45" s="14" t="s">
        <v>46</v>
      </c>
      <c r="D45" s="18">
        <v>0.051</v>
      </c>
      <c r="E45" s="17">
        <v>0.02506265664160401</v>
      </c>
      <c r="F45" s="17">
        <v>0.027777777777777776</v>
      </c>
      <c r="G45" s="17">
        <v>0.014184397163120567</v>
      </c>
      <c r="H45" s="17">
        <v>0.0196078431372549</v>
      </c>
      <c r="I45" s="14"/>
      <c r="J45" s="17">
        <v>0.07142857142857144</v>
      </c>
      <c r="K45" s="17">
        <v>0.04</v>
      </c>
      <c r="L45" s="17">
        <v>0.045454545454545456</v>
      </c>
    </row>
    <row r="46">
      <c r="B46" s="19"/>
      <c r="C46" s="14" t="s">
        <v>351</v>
      </c>
      <c r="D46" s="18">
        <v>0.267</v>
      </c>
      <c r="E46" s="17">
        <v>0.2155388471177945</v>
      </c>
      <c r="F46" s="17">
        <v>0.20833333333333331</v>
      </c>
      <c r="G46" s="17">
        <v>0.24822695035460993</v>
      </c>
      <c r="H46" s="17">
        <v>0.23529411764705885</v>
      </c>
      <c r="I46" s="17">
        <v>0.5</v>
      </c>
      <c r="J46" s="17">
        <v>0.14285714285714288</v>
      </c>
      <c r="K46" s="17">
        <v>0.12</v>
      </c>
      <c r="L46" s="17">
        <v>0.13636363636363635</v>
      </c>
    </row>
    <row r="47">
      <c r="B47" s="19"/>
      <c r="C47" s="14" t="s">
        <v>352</v>
      </c>
      <c r="D47" s="18">
        <v>0.067</v>
      </c>
      <c r="E47" s="17">
        <v>0.07017543859649122</v>
      </c>
      <c r="F47" s="17">
        <v>0.027777777777777776</v>
      </c>
      <c r="G47" s="17">
        <v>0.0851063829787234</v>
      </c>
      <c r="H47" s="17">
        <v>0.1372549019607843</v>
      </c>
      <c r="I47" s="14"/>
      <c r="J47" s="17">
        <v>0.14285714285714288</v>
      </c>
      <c r="K47" s="17">
        <v>0.08</v>
      </c>
      <c r="L47" s="17">
        <v>0.045454545454545456</v>
      </c>
    </row>
    <row r="48">
      <c r="B48" s="19"/>
      <c r="C48" s="14" t="s">
        <v>353</v>
      </c>
      <c r="D48" s="18">
        <v>0.154</v>
      </c>
      <c r="E48" s="17">
        <v>0.11528822055137844</v>
      </c>
      <c r="F48" s="17">
        <v>0.1111111111111111</v>
      </c>
      <c r="G48" s="17">
        <v>0.09929078014184396</v>
      </c>
      <c r="H48" s="17">
        <v>0.09803921568627452</v>
      </c>
      <c r="I48" s="17">
        <v>0.5</v>
      </c>
      <c r="J48" s="17">
        <v>0.14285714285714288</v>
      </c>
      <c r="K48" s="17">
        <v>0.28</v>
      </c>
      <c r="L48" s="17">
        <v>0.045454545454545456</v>
      </c>
    </row>
    <row r="49">
      <c r="B49" s="19"/>
      <c r="C49" s="14" t="s">
        <v>354</v>
      </c>
      <c r="D49" s="18">
        <v>0.046</v>
      </c>
      <c r="E49" s="17">
        <v>0.06015037593984962</v>
      </c>
      <c r="F49" s="17">
        <v>0.04166666666666667</v>
      </c>
      <c r="G49" s="17">
        <v>0.0851063829787234</v>
      </c>
      <c r="H49" s="17">
        <v>0.0196078431372549</v>
      </c>
      <c r="I49" s="14"/>
      <c r="J49" s="17">
        <v>0.14285714285714288</v>
      </c>
      <c r="K49" s="17">
        <v>0.12</v>
      </c>
      <c r="L49" s="14"/>
    </row>
    <row r="50">
      <c r="B50" s="19"/>
      <c r="C50" s="14" t="s">
        <v>355</v>
      </c>
      <c r="D50" s="18">
        <v>0.038</v>
      </c>
      <c r="E50" s="17">
        <v>0.012531328320802004</v>
      </c>
      <c r="F50" s="14"/>
      <c r="G50" s="17">
        <v>0.028368794326241134</v>
      </c>
      <c r="H50" s="17">
        <v>0.0196078431372549</v>
      </c>
      <c r="I50" s="14"/>
      <c r="J50" s="14"/>
      <c r="K50" s="14"/>
      <c r="L50" s="14"/>
    </row>
    <row r="51">
      <c r="B51" s="19"/>
      <c r="C51" s="14" t="s">
        <v>356</v>
      </c>
      <c r="D51" s="18">
        <v>0.115</v>
      </c>
      <c r="E51" s="17">
        <v>0.14536340852130325</v>
      </c>
      <c r="F51" s="17">
        <v>0.125</v>
      </c>
      <c r="G51" s="17">
        <v>0.14893617021276595</v>
      </c>
      <c r="H51" s="17">
        <v>0.23529411764705885</v>
      </c>
      <c r="I51" s="14"/>
      <c r="J51" s="17">
        <v>0.07142857142857144</v>
      </c>
      <c r="K51" s="17">
        <v>0.08</v>
      </c>
      <c r="L51" s="17">
        <v>0.18181818181818182</v>
      </c>
    </row>
    <row r="52">
      <c r="B52" s="19"/>
      <c r="C52" s="14" t="s">
        <v>357</v>
      </c>
      <c r="D52" s="18">
        <v>0.083</v>
      </c>
      <c r="E52" s="17">
        <v>0.12280701754385966</v>
      </c>
      <c r="F52" s="17">
        <v>0.19444444444444442</v>
      </c>
      <c r="G52" s="17">
        <v>0.0851063829787234</v>
      </c>
      <c r="H52" s="17">
        <v>0.0784313725490196</v>
      </c>
      <c r="I52" s="14"/>
      <c r="J52" s="14"/>
      <c r="K52" s="17">
        <v>0.12</v>
      </c>
      <c r="L52" s="17">
        <v>0.09090909090909091</v>
      </c>
    </row>
    <row r="53">
      <c r="B53" s="19"/>
      <c r="C53" s="14" t="s">
        <v>359</v>
      </c>
      <c r="D53" s="18">
        <v>0.146</v>
      </c>
      <c r="E53" s="17">
        <v>0.1754385964912281</v>
      </c>
      <c r="F53" s="17">
        <v>0.19444444444444442</v>
      </c>
      <c r="G53" s="17">
        <v>0.14893617021276595</v>
      </c>
      <c r="H53" s="17">
        <v>0.09803921568627452</v>
      </c>
      <c r="I53" s="14"/>
      <c r="J53" s="17">
        <v>0.28571428571428575</v>
      </c>
      <c r="K53" s="17">
        <v>0.12</v>
      </c>
      <c r="L53" s="17">
        <v>0.40909090909090906</v>
      </c>
    </row>
    <row r="54">
      <c r="B54" s="20"/>
      <c r="C54" s="14" t="s">
        <v>360</v>
      </c>
      <c r="D54" s="18">
        <v>0.032</v>
      </c>
      <c r="E54" s="17">
        <v>0.05764411027568922</v>
      </c>
      <c r="F54" s="17">
        <v>0.06944444444444445</v>
      </c>
      <c r="G54" s="17">
        <v>0.05673758865248227</v>
      </c>
      <c r="H54" s="17">
        <v>0.05882352941176471</v>
      </c>
      <c r="I54" s="14"/>
      <c r="J54" s="14"/>
      <c r="K54" s="17">
        <v>0.04</v>
      </c>
      <c r="L54" s="17">
        <v>0.045454545454545456</v>
      </c>
    </row>
    <row r="55" ht="18.0" customHeight="1">
      <c r="B55" s="26" t="s">
        <v>1</v>
      </c>
      <c r="C55" s="8"/>
      <c r="D55" s="14"/>
      <c r="E55" s="17">
        <v>1.0</v>
      </c>
      <c r="F55" s="17">
        <v>1.0</v>
      </c>
      <c r="G55" s="17">
        <v>1.0</v>
      </c>
      <c r="H55" s="17">
        <v>1.0</v>
      </c>
      <c r="I55" s="17">
        <v>1.0</v>
      </c>
      <c r="J55" s="17">
        <v>1.0</v>
      </c>
      <c r="K55" s="17">
        <v>1.0</v>
      </c>
      <c r="L55" s="17">
        <v>1.0</v>
      </c>
    </row>
    <row r="56">
      <c r="B56" s="3" t="s">
        <v>42</v>
      </c>
    </row>
    <row r="57">
      <c r="B57" s="2"/>
      <c r="C57" s="4"/>
      <c r="D57" s="5">
        <v>2012.0</v>
      </c>
      <c r="E57" s="6">
        <v>2015.0</v>
      </c>
      <c r="F57" s="7"/>
      <c r="G57" s="7"/>
      <c r="H57" s="7"/>
      <c r="I57" s="7"/>
      <c r="J57" s="7"/>
      <c r="K57" s="7"/>
      <c r="L57" s="8"/>
    </row>
    <row r="58">
      <c r="B58" s="9"/>
      <c r="C58" s="10"/>
      <c r="D58" s="11" t="s">
        <v>1</v>
      </c>
      <c r="E58" s="11" t="s">
        <v>1</v>
      </c>
      <c r="F58" s="12" t="s">
        <v>2</v>
      </c>
      <c r="G58" s="12" t="s">
        <v>3</v>
      </c>
      <c r="H58" s="12" t="s">
        <v>4</v>
      </c>
      <c r="I58" s="12" t="s">
        <v>5</v>
      </c>
      <c r="J58" s="12" t="s">
        <v>6</v>
      </c>
      <c r="K58" s="12" t="s">
        <v>7</v>
      </c>
      <c r="L58" s="12" t="s">
        <v>8</v>
      </c>
    </row>
    <row r="59">
      <c r="B59" s="13" t="s">
        <v>363</v>
      </c>
      <c r="C59" s="14" t="s">
        <v>71</v>
      </c>
      <c r="D59" s="18">
        <v>0.111</v>
      </c>
      <c r="E59" s="17">
        <v>0.08169014084507042</v>
      </c>
      <c r="F59" s="17">
        <v>0.06930693069306931</v>
      </c>
      <c r="G59" s="17">
        <v>0.09263657957244656</v>
      </c>
      <c r="H59" s="17">
        <v>0.05673758865248227</v>
      </c>
      <c r="I59" s="17">
        <v>0.06666666666666667</v>
      </c>
      <c r="J59" s="17">
        <v>0.04494382022471911</v>
      </c>
      <c r="K59" s="17">
        <v>0.2105263157894737</v>
      </c>
      <c r="L59" s="17">
        <v>0.09022556390977444</v>
      </c>
    </row>
    <row r="60">
      <c r="B60" s="19"/>
      <c r="C60" s="14" t="s">
        <v>271</v>
      </c>
      <c r="D60" s="18">
        <v>0.027</v>
      </c>
      <c r="E60" s="17">
        <v>0.018309859154929577</v>
      </c>
      <c r="F60" s="14"/>
      <c r="G60" s="17">
        <v>0.0332541567695962</v>
      </c>
      <c r="H60" s="17">
        <v>0.02482269503546099</v>
      </c>
      <c r="I60" s="17">
        <v>0.06666666666666667</v>
      </c>
      <c r="J60" s="17">
        <v>0.022471910112359553</v>
      </c>
      <c r="K60" s="17">
        <v>0.013157894736842106</v>
      </c>
      <c r="L60" s="16">
        <v>0.007518796992481203</v>
      </c>
    </row>
    <row r="61">
      <c r="B61" s="19"/>
      <c r="C61" s="14" t="s">
        <v>272</v>
      </c>
      <c r="D61" s="18">
        <v>0.222</v>
      </c>
      <c r="E61" s="17">
        <v>0.11971830985915492</v>
      </c>
      <c r="F61" s="17">
        <v>0.08910891089108912</v>
      </c>
      <c r="G61" s="17">
        <v>0.15676959619952494</v>
      </c>
      <c r="H61" s="17">
        <v>0.12411347517730496</v>
      </c>
      <c r="I61" s="17">
        <v>0.26666666666666666</v>
      </c>
      <c r="J61" s="17">
        <v>0.10112359550561799</v>
      </c>
      <c r="K61" s="17">
        <v>0.10526315789473685</v>
      </c>
      <c r="L61" s="17">
        <v>0.09022556390977444</v>
      </c>
    </row>
    <row r="62">
      <c r="B62" s="19"/>
      <c r="C62" s="14" t="s">
        <v>273</v>
      </c>
      <c r="D62" s="18">
        <v>0.348</v>
      </c>
      <c r="E62" s="17">
        <v>0.2795774647887324</v>
      </c>
      <c r="F62" s="17">
        <v>0.21287128712871287</v>
      </c>
      <c r="G62" s="17">
        <v>0.23515439429928742</v>
      </c>
      <c r="H62" s="17">
        <v>0.2517730496453901</v>
      </c>
      <c r="I62" s="17">
        <v>0.2</v>
      </c>
      <c r="J62" s="17">
        <v>0.29213483146067415</v>
      </c>
      <c r="K62" s="17">
        <v>0.4473684210526316</v>
      </c>
      <c r="L62" s="17">
        <v>0.5864661654135338</v>
      </c>
    </row>
    <row r="63">
      <c r="B63" s="19"/>
      <c r="C63" s="14" t="s">
        <v>274</v>
      </c>
      <c r="D63" s="18">
        <v>0.217</v>
      </c>
      <c r="E63" s="17">
        <v>0.3056338028169014</v>
      </c>
      <c r="F63" s="17">
        <v>0.33663366336633666</v>
      </c>
      <c r="G63" s="17">
        <v>0.25653206650831356</v>
      </c>
      <c r="H63" s="17">
        <v>0.400709219858156</v>
      </c>
      <c r="I63" s="17">
        <v>0.2</v>
      </c>
      <c r="J63" s="17">
        <v>0.40449438202247195</v>
      </c>
      <c r="K63" s="17">
        <v>0.15789473684210525</v>
      </c>
      <c r="L63" s="17">
        <v>0.19548872180451127</v>
      </c>
    </row>
    <row r="64">
      <c r="B64" s="20"/>
      <c r="C64" s="14" t="s">
        <v>275</v>
      </c>
      <c r="D64" s="18">
        <v>0.075</v>
      </c>
      <c r="E64" s="17">
        <v>0.19507042253521129</v>
      </c>
      <c r="F64" s="17">
        <v>0.29207920792079206</v>
      </c>
      <c r="G64" s="17">
        <v>0.22565320665083136</v>
      </c>
      <c r="H64" s="17">
        <v>0.14184397163120566</v>
      </c>
      <c r="I64" s="17">
        <v>0.2</v>
      </c>
      <c r="J64" s="17">
        <v>0.1348314606741573</v>
      </c>
      <c r="K64" s="17">
        <v>0.06578947368421052</v>
      </c>
      <c r="L64" s="17">
        <v>0.03007518796992481</v>
      </c>
    </row>
    <row r="65">
      <c r="B65" s="26" t="s">
        <v>1</v>
      </c>
      <c r="C65" s="8"/>
      <c r="D65" s="14"/>
      <c r="E65" s="17">
        <v>1.0</v>
      </c>
      <c r="F65" s="17">
        <v>1.0</v>
      </c>
      <c r="G65" s="17">
        <v>1.0</v>
      </c>
      <c r="H65" s="17">
        <v>1.0</v>
      </c>
      <c r="I65" s="17">
        <v>1.0</v>
      </c>
      <c r="J65" s="17">
        <v>1.0</v>
      </c>
      <c r="K65" s="17">
        <v>1.0</v>
      </c>
      <c r="L65" s="17">
        <v>1.0</v>
      </c>
    </row>
    <row r="66">
      <c r="B66" s="3" t="s">
        <v>42</v>
      </c>
    </row>
    <row r="67">
      <c r="B67" s="2"/>
      <c r="C67" s="4"/>
      <c r="D67" s="5">
        <v>2012.0</v>
      </c>
      <c r="E67" s="6">
        <v>2015.0</v>
      </c>
      <c r="F67" s="7"/>
      <c r="G67" s="7"/>
      <c r="H67" s="7"/>
      <c r="I67" s="7"/>
      <c r="J67" s="7"/>
      <c r="K67" s="7"/>
      <c r="L67" s="8"/>
    </row>
    <row r="68">
      <c r="B68" s="9"/>
      <c r="C68" s="10"/>
      <c r="D68" s="11" t="s">
        <v>1</v>
      </c>
      <c r="E68" s="11" t="s">
        <v>1</v>
      </c>
      <c r="F68" s="12" t="s">
        <v>2</v>
      </c>
      <c r="G68" s="12" t="s">
        <v>3</v>
      </c>
      <c r="H68" s="12" t="s">
        <v>4</v>
      </c>
      <c r="I68" s="12" t="s">
        <v>5</v>
      </c>
      <c r="J68" s="12" t="s">
        <v>6</v>
      </c>
      <c r="K68" s="12" t="s">
        <v>7</v>
      </c>
      <c r="L68" s="12" t="s">
        <v>8</v>
      </c>
    </row>
    <row r="69">
      <c r="B69" s="13" t="s">
        <v>370</v>
      </c>
      <c r="C69" s="14" t="s">
        <v>12</v>
      </c>
      <c r="D69" s="15"/>
      <c r="E69" s="17">
        <v>0.036350677120456164</v>
      </c>
      <c r="F69" s="17">
        <v>0.03508771929824561</v>
      </c>
      <c r="G69" s="17">
        <v>0.019138755980861243</v>
      </c>
      <c r="H69" s="17">
        <v>0.017985611510791366</v>
      </c>
      <c r="I69" s="14"/>
      <c r="J69" s="17">
        <v>0.045454545454545456</v>
      </c>
      <c r="K69" s="17">
        <v>0.13513513513513514</v>
      </c>
      <c r="L69" s="17">
        <v>0.07518796992481203</v>
      </c>
    </row>
    <row r="70">
      <c r="B70" s="19"/>
      <c r="C70" s="14" t="s">
        <v>38</v>
      </c>
      <c r="D70" s="15"/>
      <c r="E70" s="17">
        <v>0.12829650748396293</v>
      </c>
      <c r="F70" s="17">
        <v>0.19047619047619047</v>
      </c>
      <c r="G70" s="17">
        <v>0.15311004784688995</v>
      </c>
      <c r="H70" s="17">
        <v>0.07553956834532374</v>
      </c>
      <c r="I70" s="17">
        <v>0.07692307692307693</v>
      </c>
      <c r="J70" s="17">
        <v>0.09090909090909091</v>
      </c>
      <c r="K70" s="17">
        <v>0.0945945945945946</v>
      </c>
      <c r="L70" s="17">
        <v>0.02255639097744361</v>
      </c>
    </row>
    <row r="71">
      <c r="B71" s="20"/>
      <c r="C71" s="14" t="s">
        <v>57</v>
      </c>
      <c r="D71" s="15"/>
      <c r="E71" s="17">
        <v>0.8353528153955808</v>
      </c>
      <c r="F71" s="17">
        <v>0.7744360902255639</v>
      </c>
      <c r="G71" s="17">
        <v>0.8277511961722488</v>
      </c>
      <c r="H71" s="17">
        <v>0.9064748201438849</v>
      </c>
      <c r="I71" s="17">
        <v>0.923076923076923</v>
      </c>
      <c r="J71" s="17">
        <v>0.8636363636363636</v>
      </c>
      <c r="K71" s="17">
        <v>0.7702702702702703</v>
      </c>
      <c r="L71" s="17">
        <v>0.9022556390977443</v>
      </c>
    </row>
    <row r="72">
      <c r="B72" s="26" t="s">
        <v>1</v>
      </c>
      <c r="C72" s="8"/>
      <c r="D72" s="15"/>
      <c r="E72" s="17">
        <v>1.0</v>
      </c>
      <c r="F72" s="17">
        <v>1.0</v>
      </c>
      <c r="G72" s="17">
        <v>1.0</v>
      </c>
      <c r="H72" s="17">
        <v>1.0</v>
      </c>
      <c r="I72" s="17">
        <v>1.0</v>
      </c>
      <c r="J72" s="17">
        <v>1.0</v>
      </c>
      <c r="K72" s="17">
        <v>1.0</v>
      </c>
      <c r="L72" s="17">
        <v>1.0</v>
      </c>
    </row>
    <row r="73">
      <c r="B73" s="3" t="s">
        <v>42</v>
      </c>
    </row>
    <row r="74">
      <c r="B74" s="2"/>
      <c r="C74" s="4"/>
      <c r="D74" s="5">
        <v>2012.0</v>
      </c>
      <c r="E74" s="6">
        <v>2015.0</v>
      </c>
      <c r="F74" s="7"/>
      <c r="G74" s="7"/>
      <c r="H74" s="7"/>
      <c r="I74" s="7"/>
      <c r="J74" s="7"/>
      <c r="K74" s="7"/>
      <c r="L74" s="8"/>
    </row>
    <row r="75">
      <c r="B75" s="9"/>
      <c r="C75" s="10"/>
      <c r="D75" s="11" t="s">
        <v>1</v>
      </c>
      <c r="E75" s="11" t="s">
        <v>1</v>
      </c>
      <c r="F75" s="12" t="s">
        <v>2</v>
      </c>
      <c r="G75" s="12" t="s">
        <v>3</v>
      </c>
      <c r="H75" s="12" t="s">
        <v>4</v>
      </c>
      <c r="I75" s="12" t="s">
        <v>5</v>
      </c>
      <c r="J75" s="12" t="s">
        <v>6</v>
      </c>
      <c r="K75" s="12" t="s">
        <v>7</v>
      </c>
      <c r="L75" s="12" t="s">
        <v>8</v>
      </c>
    </row>
    <row r="76">
      <c r="B76" s="13" t="s">
        <v>377</v>
      </c>
      <c r="C76" s="14" t="s">
        <v>71</v>
      </c>
      <c r="D76" s="18">
        <v>0.108</v>
      </c>
      <c r="E76" s="17">
        <v>0.5536480686695279</v>
      </c>
      <c r="F76" s="17">
        <v>0.5</v>
      </c>
      <c r="G76" s="17">
        <v>0.5341463414634147</v>
      </c>
      <c r="H76" s="17">
        <v>0.4910394265232975</v>
      </c>
      <c r="I76" s="17">
        <v>0.5333333333333333</v>
      </c>
      <c r="J76" s="17">
        <v>0.5697674418604651</v>
      </c>
      <c r="K76" s="17">
        <v>0.5394736842105263</v>
      </c>
      <c r="L76" s="17">
        <v>0.9090909090909091</v>
      </c>
    </row>
    <row r="77">
      <c r="B77" s="19"/>
      <c r="C77" s="14" t="s">
        <v>380</v>
      </c>
      <c r="D77" s="18">
        <v>0.013</v>
      </c>
      <c r="E77" s="17">
        <v>0.020743919885550785</v>
      </c>
      <c r="F77" s="17">
        <v>0.025</v>
      </c>
      <c r="G77" s="17">
        <v>0.029268292682926828</v>
      </c>
      <c r="H77" s="17">
        <v>0.017921146953405017</v>
      </c>
      <c r="I77" s="17">
        <v>0.06666666666666667</v>
      </c>
      <c r="J77" s="14"/>
      <c r="K77" s="14"/>
      <c r="L77" s="16">
        <v>0.007575757575757576</v>
      </c>
    </row>
    <row r="78">
      <c r="B78" s="19"/>
      <c r="C78" s="14" t="s">
        <v>381</v>
      </c>
      <c r="D78" s="18">
        <v>0.123</v>
      </c>
      <c r="E78" s="17">
        <v>0.1459227467811159</v>
      </c>
      <c r="F78" s="17">
        <v>0.195</v>
      </c>
      <c r="G78" s="17">
        <v>0.16585365853658537</v>
      </c>
      <c r="H78" s="17">
        <v>0.14695340501792115</v>
      </c>
      <c r="I78" s="17">
        <v>0.2</v>
      </c>
      <c r="J78" s="17">
        <v>0.08139534883720931</v>
      </c>
      <c r="K78" s="17">
        <v>0.052631578947368425</v>
      </c>
      <c r="L78" s="17">
        <v>0.022727272727272728</v>
      </c>
    </row>
    <row r="79">
      <c r="B79" s="19"/>
      <c r="C79" s="14" t="s">
        <v>382</v>
      </c>
      <c r="D79" s="18">
        <v>0.071</v>
      </c>
      <c r="E79" s="17">
        <v>0.17024320457796854</v>
      </c>
      <c r="F79" s="17">
        <v>0.145</v>
      </c>
      <c r="G79" s="17">
        <v>0.15609756097560976</v>
      </c>
      <c r="H79" s="17">
        <v>0.22580645161290325</v>
      </c>
      <c r="I79" s="17">
        <v>0.06666666666666667</v>
      </c>
      <c r="J79" s="17">
        <v>0.20930232558139536</v>
      </c>
      <c r="K79" s="17">
        <v>0.368421052631579</v>
      </c>
      <c r="L79" s="17">
        <v>0.045454545454545456</v>
      </c>
    </row>
    <row r="80">
      <c r="B80" s="19"/>
      <c r="C80" s="14" t="s">
        <v>383</v>
      </c>
      <c r="D80" s="18">
        <v>0.02</v>
      </c>
      <c r="E80" s="17">
        <v>0.08226037195994279</v>
      </c>
      <c r="F80" s="17">
        <v>0.085</v>
      </c>
      <c r="G80" s="17">
        <v>0.09024390243902439</v>
      </c>
      <c r="H80" s="17">
        <v>0.10394265232974911</v>
      </c>
      <c r="I80" s="17">
        <v>0.06666666666666667</v>
      </c>
      <c r="J80" s="17">
        <v>0.12790697674418605</v>
      </c>
      <c r="K80" s="17">
        <v>0.026315789473684213</v>
      </c>
      <c r="L80" s="16">
        <v>0.007575757575757576</v>
      </c>
    </row>
    <row r="81">
      <c r="B81" s="20"/>
      <c r="C81" s="14" t="s">
        <v>384</v>
      </c>
      <c r="D81" s="18">
        <v>0.019</v>
      </c>
      <c r="E81" s="17">
        <v>0.027181688125894134</v>
      </c>
      <c r="F81" s="17">
        <v>0.05</v>
      </c>
      <c r="G81" s="17">
        <v>0.024390243902439025</v>
      </c>
      <c r="H81" s="17">
        <v>0.014336917562724014</v>
      </c>
      <c r="I81" s="17">
        <v>0.06666666666666667</v>
      </c>
      <c r="J81" s="17">
        <v>0.011627906976744186</v>
      </c>
      <c r="K81" s="17">
        <v>0.013157894736842106</v>
      </c>
      <c r="L81" s="16">
        <v>0.007575757575757576</v>
      </c>
    </row>
    <row r="82">
      <c r="B82" s="26" t="s">
        <v>1</v>
      </c>
      <c r="C82" s="8"/>
      <c r="D82" s="14"/>
      <c r="E82" s="17">
        <v>1.0</v>
      </c>
      <c r="F82" s="17">
        <v>1.0</v>
      </c>
      <c r="G82" s="17">
        <v>1.0</v>
      </c>
      <c r="H82" s="17">
        <v>1.0</v>
      </c>
      <c r="I82" s="17">
        <v>1.0</v>
      </c>
      <c r="J82" s="17">
        <v>1.0</v>
      </c>
      <c r="K82" s="17">
        <v>1.0</v>
      </c>
      <c r="L82" s="17">
        <v>1.0</v>
      </c>
    </row>
    <row r="83">
      <c r="B83" s="3"/>
      <c r="C83" s="3"/>
      <c r="D83" s="3"/>
      <c r="E83" s="51"/>
      <c r="F83" s="51"/>
      <c r="G83" s="51"/>
      <c r="H83" s="51"/>
      <c r="I83" s="51"/>
      <c r="J83" s="51"/>
      <c r="K83" s="51"/>
      <c r="L83" s="51"/>
    </row>
    <row r="84">
      <c r="A84" s="54" t="s">
        <v>385</v>
      </c>
      <c r="B84" s="37"/>
      <c r="C84" s="5">
        <v>2012.0</v>
      </c>
      <c r="D84" s="6">
        <v>2015.0</v>
      </c>
      <c r="E84" s="7"/>
      <c r="F84" s="7"/>
      <c r="G84" s="7"/>
      <c r="H84" s="7"/>
      <c r="I84" s="7"/>
      <c r="J84" s="7"/>
      <c r="K84" s="8"/>
    </row>
    <row r="85">
      <c r="A85" s="19"/>
      <c r="B85" s="20"/>
      <c r="C85" s="5" t="s">
        <v>1</v>
      </c>
      <c r="D85" s="5" t="s">
        <v>1</v>
      </c>
      <c r="E85" s="12" t="s">
        <v>2</v>
      </c>
      <c r="F85" s="12" t="s">
        <v>3</v>
      </c>
      <c r="G85" s="12" t="s">
        <v>4</v>
      </c>
      <c r="H85" s="12" t="s">
        <v>5</v>
      </c>
      <c r="I85" s="12" t="s">
        <v>6</v>
      </c>
      <c r="J85" s="12" t="s">
        <v>7</v>
      </c>
      <c r="K85" s="12" t="s">
        <v>8</v>
      </c>
    </row>
    <row r="86">
      <c r="A86" s="19"/>
      <c r="B86" s="14" t="s">
        <v>388</v>
      </c>
      <c r="C86" s="15"/>
      <c r="D86" s="22">
        <v>0.06096249115357396</v>
      </c>
      <c r="E86" s="17">
        <v>0.18527977710703517</v>
      </c>
      <c r="F86" s="17">
        <v>0.3602855816113304</v>
      </c>
      <c r="G86" s="17">
        <v>0.30903180868353847</v>
      </c>
      <c r="H86" s="17">
        <v>0.024727188298119342</v>
      </c>
      <c r="I86" s="17">
        <v>0.06157418156489439</v>
      </c>
      <c r="J86" s="17">
        <v>0.013338750870675648</v>
      </c>
      <c r="K86" s="17">
        <v>0.0457627118644068</v>
      </c>
      <c r="L86" s="69">
        <f t="shared" ref="L86:L94" si="1">SUM(E86:K86)</f>
        <v>1</v>
      </c>
    </row>
    <row r="87">
      <c r="A87" s="19"/>
      <c r="B87" s="14" t="s">
        <v>391</v>
      </c>
      <c r="C87" s="15"/>
      <c r="D87" s="22">
        <v>0.045340410474168445</v>
      </c>
      <c r="E87" s="17">
        <v>0.28025785908282086</v>
      </c>
      <c r="F87" s="17">
        <v>0.4198326725564259</v>
      </c>
      <c r="G87" s="17">
        <v>0.10387725158430365</v>
      </c>
      <c r="H87" s="17">
        <v>0.017731714169762422</v>
      </c>
      <c r="I87" s="17">
        <v>0.062092217400805415</v>
      </c>
      <c r="J87" s="17">
        <v>0.023912839883869753</v>
      </c>
      <c r="K87" s="17">
        <v>0.09229544532201166</v>
      </c>
      <c r="L87" s="69">
        <f t="shared" si="1"/>
        <v>1</v>
      </c>
    </row>
    <row r="88">
      <c r="A88" s="19"/>
      <c r="B88" s="14" t="s">
        <v>392</v>
      </c>
      <c r="C88" s="15"/>
      <c r="D88" s="22">
        <v>0.031056617126680827</v>
      </c>
      <c r="E88" s="17">
        <v>0.31823257297814644</v>
      </c>
      <c r="F88" s="17">
        <v>0.5186290818768086</v>
      </c>
      <c r="G88" s="17">
        <v>0.060661303921792024</v>
      </c>
      <c r="H88" s="17">
        <v>0.021033201923296024</v>
      </c>
      <c r="I88" s="17">
        <v>0.04028895016293324</v>
      </c>
      <c r="J88" s="17">
        <v>0.026183260032358765</v>
      </c>
      <c r="K88" s="17">
        <v>0.014971629104664675</v>
      </c>
      <c r="L88" s="69">
        <f t="shared" si="1"/>
        <v>1</v>
      </c>
    </row>
    <row r="89">
      <c r="A89" s="19"/>
      <c r="B89" s="14" t="s">
        <v>393</v>
      </c>
      <c r="C89" s="15"/>
      <c r="D89" s="22">
        <v>0.06666312809624907</v>
      </c>
      <c r="E89" s="17">
        <v>0.08471787249854032</v>
      </c>
      <c r="F89" s="17">
        <v>0.4173363766654284</v>
      </c>
      <c r="G89" s="17">
        <v>0.1554328786028983</v>
      </c>
      <c r="H89" s="17">
        <v>0.01809013217262063</v>
      </c>
      <c r="I89" s="17">
        <v>0.07977068846541756</v>
      </c>
      <c r="J89" s="17">
        <v>0.07725463134985938</v>
      </c>
      <c r="K89" s="17">
        <v>0.16739742024523607</v>
      </c>
      <c r="L89" s="69">
        <f t="shared" si="1"/>
        <v>1</v>
      </c>
    </row>
    <row r="90">
      <c r="A90" s="19"/>
      <c r="B90" s="14" t="s">
        <v>394</v>
      </c>
      <c r="C90" s="15"/>
      <c r="D90" s="22">
        <v>0.016629865534324138</v>
      </c>
      <c r="E90" s="17">
        <v>0.4245042131245212</v>
      </c>
      <c r="F90" s="17">
        <v>0.44025023406247327</v>
      </c>
      <c r="G90" s="17">
        <v>0.05664311856328196</v>
      </c>
      <c r="H90" s="17">
        <v>0.02719380372797684</v>
      </c>
      <c r="I90" s="17">
        <v>0.018810111498850965</v>
      </c>
      <c r="J90" s="17">
        <v>0.03259851902289556</v>
      </c>
      <c r="K90" s="17">
        <v>0.0</v>
      </c>
      <c r="L90" s="69">
        <f t="shared" si="1"/>
        <v>1</v>
      </c>
    </row>
    <row r="91">
      <c r="A91" s="19"/>
      <c r="B91" s="14" t="s">
        <v>395</v>
      </c>
      <c r="C91" s="15"/>
      <c r="D91" s="22">
        <v>0.028084925690021224</v>
      </c>
      <c r="E91" s="17">
        <v>0.35190504989416405</v>
      </c>
      <c r="F91" s="17">
        <v>0.364958169539361</v>
      </c>
      <c r="G91" s="17">
        <v>0.10061989718778351</v>
      </c>
      <c r="H91" s="17">
        <v>0.021469609918355004</v>
      </c>
      <c r="I91" s="17">
        <v>0.11137990121963517</v>
      </c>
      <c r="J91" s="17">
        <v>0.0</v>
      </c>
      <c r="K91" s="17">
        <v>0.04966737224070156</v>
      </c>
      <c r="L91" s="69">
        <f t="shared" si="1"/>
        <v>1</v>
      </c>
    </row>
    <row r="92">
      <c r="A92" s="19"/>
      <c r="B92" s="14" t="s">
        <v>396</v>
      </c>
      <c r="C92" s="15"/>
      <c r="D92" s="22">
        <v>0.031766454352441624</v>
      </c>
      <c r="E92" s="17">
        <v>0.4444592968854431</v>
      </c>
      <c r="F92" s="17">
        <v>0.2304727531969878</v>
      </c>
      <c r="G92" s="17">
        <v>0.20757028917702613</v>
      </c>
      <c r="H92" s="16">
        <v>0.0015817849663592204</v>
      </c>
      <c r="I92" s="16">
        <v>0.009847168382123598</v>
      </c>
      <c r="J92" s="17">
        <v>0.07679454618366525</v>
      </c>
      <c r="K92" s="17">
        <v>0.02927416120839459</v>
      </c>
      <c r="L92" s="69">
        <f t="shared" si="1"/>
        <v>1</v>
      </c>
    </row>
    <row r="93">
      <c r="A93" s="19"/>
      <c r="B93" s="14" t="s">
        <v>397</v>
      </c>
      <c r="C93" s="15"/>
      <c r="D93" s="22">
        <v>0.7713842887473495</v>
      </c>
      <c r="E93" s="17">
        <v>0.2837015099553556</v>
      </c>
      <c r="F93" s="17">
        <v>0.29802122268033915</v>
      </c>
      <c r="G93" s="17">
        <v>0.19904565830493656</v>
      </c>
      <c r="H93" s="16">
        <v>0.00853329369906946</v>
      </c>
      <c r="I93" s="17">
        <v>0.06285517162920645</v>
      </c>
      <c r="J93" s="17">
        <v>0.056221937198040924</v>
      </c>
      <c r="K93" s="17">
        <v>0.09162120653304708</v>
      </c>
      <c r="L93" s="69">
        <f t="shared" si="1"/>
        <v>1</v>
      </c>
    </row>
    <row r="94">
      <c r="A94" s="20"/>
      <c r="B94" s="14" t="s">
        <v>398</v>
      </c>
      <c r="C94" s="15"/>
      <c r="D94" s="22">
        <v>0.012520169851380042</v>
      </c>
      <c r="E94" s="17">
        <v>0.2255384093606919</v>
      </c>
      <c r="F94" s="17">
        <v>0.2339042450963767</v>
      </c>
      <c r="G94" s="17">
        <v>0.07523599570403029</v>
      </c>
      <c r="H94" s="17">
        <v>0.0</v>
      </c>
      <c r="I94" s="17">
        <v>0.12492227686394212</v>
      </c>
      <c r="J94" s="17">
        <v>0.04329885252388221</v>
      </c>
      <c r="K94" s="17">
        <v>0.29710022045107687</v>
      </c>
      <c r="L94" s="69">
        <f t="shared" si="1"/>
        <v>1</v>
      </c>
    </row>
    <row r="95">
      <c r="B95" s="3" t="s">
        <v>42</v>
      </c>
      <c r="C95" s="3"/>
      <c r="D95" s="3"/>
      <c r="E95" s="3"/>
      <c r="F95" s="3"/>
      <c r="G95" s="3"/>
      <c r="H95" s="3"/>
      <c r="I95" s="3"/>
      <c r="J95" s="3"/>
      <c r="K95" s="3"/>
    </row>
    <row r="96">
      <c r="B96" s="2"/>
      <c r="C96" s="4"/>
      <c r="D96" s="5">
        <v>2012.0</v>
      </c>
      <c r="E96" s="6">
        <v>2015.0</v>
      </c>
      <c r="F96" s="7"/>
      <c r="G96" s="7"/>
      <c r="H96" s="7"/>
      <c r="I96" s="7"/>
      <c r="J96" s="7"/>
      <c r="K96" s="7"/>
      <c r="L96" s="8"/>
    </row>
    <row r="97">
      <c r="B97" s="9"/>
      <c r="C97" s="10"/>
      <c r="D97" s="11" t="s">
        <v>1</v>
      </c>
      <c r="E97" s="11" t="s">
        <v>1</v>
      </c>
      <c r="F97" s="12" t="s">
        <v>2</v>
      </c>
      <c r="G97" s="12" t="s">
        <v>3</v>
      </c>
      <c r="H97" s="12" t="s">
        <v>4</v>
      </c>
      <c r="I97" s="12" t="s">
        <v>5</v>
      </c>
      <c r="J97" s="12" t="s">
        <v>6</v>
      </c>
      <c r="K97" s="12" t="s">
        <v>7</v>
      </c>
      <c r="L97" s="12" t="s">
        <v>8</v>
      </c>
    </row>
    <row r="98">
      <c r="B98" s="13" t="s">
        <v>400</v>
      </c>
      <c r="C98" s="14" t="s">
        <v>401</v>
      </c>
      <c r="D98" s="14"/>
      <c r="E98" s="17">
        <v>0.47017543859649125</v>
      </c>
      <c r="F98" s="17">
        <v>0.5186104218362283</v>
      </c>
      <c r="G98" s="17">
        <v>0.4272300469483568</v>
      </c>
      <c r="H98" s="17">
        <v>0.46996466431095407</v>
      </c>
      <c r="I98" s="17">
        <v>0.42857142857142855</v>
      </c>
      <c r="J98" s="17">
        <v>0.5227272727272727</v>
      </c>
      <c r="K98" s="17">
        <v>0.4415584415584416</v>
      </c>
      <c r="L98" s="17">
        <v>0.44776119402985076</v>
      </c>
    </row>
    <row r="99">
      <c r="B99" s="20"/>
      <c r="C99" s="14" t="s">
        <v>402</v>
      </c>
      <c r="D99" s="14"/>
      <c r="E99" s="17">
        <v>0.5298245614035088</v>
      </c>
      <c r="F99" s="17">
        <v>0.4813895781637717</v>
      </c>
      <c r="G99" s="17">
        <v>0.5727699530516432</v>
      </c>
      <c r="H99" s="17">
        <v>0.5300353356890459</v>
      </c>
      <c r="I99" s="17">
        <v>0.5714285714285715</v>
      </c>
      <c r="J99" s="17">
        <v>0.4772727272727273</v>
      </c>
      <c r="K99" s="17">
        <v>0.5584415584415584</v>
      </c>
      <c r="L99" s="17">
        <v>0.5522388059701493</v>
      </c>
    </row>
    <row r="100">
      <c r="B100" s="26" t="s">
        <v>1</v>
      </c>
      <c r="C100" s="8"/>
      <c r="D100" s="14"/>
      <c r="E100" s="17">
        <v>1.0</v>
      </c>
      <c r="F100" s="17">
        <v>1.0</v>
      </c>
      <c r="G100" s="17">
        <v>1.0</v>
      </c>
      <c r="H100" s="17">
        <v>1.0</v>
      </c>
      <c r="I100" s="17">
        <v>1.0</v>
      </c>
      <c r="J100" s="17">
        <v>1.0</v>
      </c>
      <c r="K100" s="17">
        <v>1.0</v>
      </c>
      <c r="L100" s="17">
        <v>1.0</v>
      </c>
    </row>
    <row r="101">
      <c r="B101" s="3" t="s">
        <v>42</v>
      </c>
      <c r="C101" s="3"/>
      <c r="D101" s="3"/>
      <c r="E101" s="3"/>
      <c r="F101" s="3"/>
      <c r="G101" s="3"/>
      <c r="H101" s="3"/>
      <c r="I101" s="3"/>
      <c r="J101" s="3"/>
      <c r="K101" s="3"/>
    </row>
    <row r="102">
      <c r="B102" s="2"/>
      <c r="C102" s="4"/>
      <c r="D102" s="5">
        <v>2012.0</v>
      </c>
      <c r="E102" s="6">
        <v>2015.0</v>
      </c>
      <c r="F102" s="7"/>
      <c r="G102" s="7"/>
      <c r="H102" s="7"/>
      <c r="I102" s="7"/>
      <c r="J102" s="7"/>
      <c r="K102" s="7"/>
      <c r="L102" s="8"/>
    </row>
    <row r="103">
      <c r="B103" s="9"/>
      <c r="C103" s="10"/>
      <c r="D103" s="11" t="s">
        <v>1</v>
      </c>
      <c r="E103" s="11" t="s">
        <v>1</v>
      </c>
      <c r="F103" s="12" t="s">
        <v>2</v>
      </c>
      <c r="G103" s="12" t="s">
        <v>3</v>
      </c>
      <c r="H103" s="12" t="s">
        <v>4</v>
      </c>
      <c r="I103" s="12" t="s">
        <v>5</v>
      </c>
      <c r="J103" s="12" t="s">
        <v>6</v>
      </c>
      <c r="K103" s="12" t="s">
        <v>7</v>
      </c>
      <c r="L103" s="12" t="s">
        <v>8</v>
      </c>
    </row>
    <row r="104">
      <c r="B104" s="13" t="s">
        <v>403</v>
      </c>
      <c r="C104" s="14" t="s">
        <v>404</v>
      </c>
      <c r="D104" s="14"/>
      <c r="E104" s="17">
        <v>0.03387438249823571</v>
      </c>
      <c r="F104" s="17">
        <v>0.01</v>
      </c>
      <c r="G104" s="17">
        <v>0.02823529411764706</v>
      </c>
      <c r="H104" s="17">
        <v>0.039285714285714285</v>
      </c>
      <c r="I104" s="17">
        <v>0.07692307692307693</v>
      </c>
      <c r="J104" s="17">
        <v>0.022727272727272728</v>
      </c>
      <c r="K104" s="17">
        <v>0.10256410256410257</v>
      </c>
      <c r="L104" s="17">
        <v>0.07518796992481203</v>
      </c>
    </row>
    <row r="105">
      <c r="B105" s="19"/>
      <c r="C105" s="14" t="s">
        <v>405</v>
      </c>
      <c r="D105" s="14"/>
      <c r="E105" s="17">
        <v>0.19548341566690192</v>
      </c>
      <c r="F105" s="17">
        <v>0.08</v>
      </c>
      <c r="G105" s="17">
        <v>0.1811764705882353</v>
      </c>
      <c r="H105" s="17">
        <v>0.24285714285714285</v>
      </c>
      <c r="I105" s="17">
        <v>0.23076923076923075</v>
      </c>
      <c r="J105" s="17">
        <v>0.32954545454545453</v>
      </c>
      <c r="K105" s="17">
        <v>0.2948717948717949</v>
      </c>
      <c r="L105" s="17">
        <v>0.3383458646616541</v>
      </c>
    </row>
    <row r="106">
      <c r="B106" s="19"/>
      <c r="C106" s="14" t="s">
        <v>406</v>
      </c>
      <c r="D106" s="14"/>
      <c r="E106" s="17">
        <v>0.16090331686661963</v>
      </c>
      <c r="F106" s="17">
        <v>0.065</v>
      </c>
      <c r="G106" s="17">
        <v>0.16470588235294115</v>
      </c>
      <c r="H106" s="17">
        <v>0.22857142857142856</v>
      </c>
      <c r="I106" s="17">
        <v>0.23076923076923075</v>
      </c>
      <c r="J106" s="17">
        <v>0.2159090909090909</v>
      </c>
      <c r="K106" s="17">
        <v>0.2948717948717949</v>
      </c>
      <c r="L106" s="17">
        <v>0.17293233082706766</v>
      </c>
    </row>
    <row r="107">
      <c r="B107" s="19"/>
      <c r="C107" s="14" t="s">
        <v>407</v>
      </c>
      <c r="D107" s="14"/>
      <c r="E107" s="17">
        <v>0.2667607621736062</v>
      </c>
      <c r="F107" s="17">
        <v>0.3</v>
      </c>
      <c r="G107" s="17">
        <v>0.24235294117647058</v>
      </c>
      <c r="H107" s="17">
        <v>0.2464285714285714</v>
      </c>
      <c r="I107" s="17">
        <v>0.3076923076923077</v>
      </c>
      <c r="J107" s="17">
        <v>0.25</v>
      </c>
      <c r="K107" s="17">
        <v>0.24358974358974358</v>
      </c>
      <c r="L107" s="17">
        <v>0.30827067669172936</v>
      </c>
    </row>
    <row r="108">
      <c r="B108" s="19"/>
      <c r="C108" s="14" t="s">
        <v>408</v>
      </c>
      <c r="D108" s="14"/>
      <c r="E108" s="17">
        <v>0.04728299223712067</v>
      </c>
      <c r="F108" s="17">
        <v>0.05</v>
      </c>
      <c r="G108" s="17">
        <v>0.06352941176470588</v>
      </c>
      <c r="H108" s="17">
        <v>0.04642857142857143</v>
      </c>
      <c r="I108" s="17">
        <v>0.07692307692307693</v>
      </c>
      <c r="J108" s="17">
        <v>0.022727272727272728</v>
      </c>
      <c r="K108" s="17">
        <v>0.012820512820512822</v>
      </c>
      <c r="L108" s="17">
        <v>0.02255639097744361</v>
      </c>
    </row>
    <row r="109">
      <c r="B109" s="19"/>
      <c r="C109" s="14" t="s">
        <v>410</v>
      </c>
      <c r="D109" s="14"/>
      <c r="E109" s="17">
        <v>0.09386026817219477</v>
      </c>
      <c r="F109" s="17">
        <v>0.165</v>
      </c>
      <c r="G109" s="17">
        <v>0.08705882352941176</v>
      </c>
      <c r="H109" s="17">
        <v>0.05714285714285714</v>
      </c>
      <c r="I109" s="17">
        <v>0.07692307692307693</v>
      </c>
      <c r="J109" s="17">
        <v>0.07954545454545454</v>
      </c>
      <c r="K109" s="17">
        <v>0.025641025641025644</v>
      </c>
      <c r="L109" s="17">
        <v>0.03007518796992481</v>
      </c>
    </row>
    <row r="110">
      <c r="B110" s="19"/>
      <c r="C110" s="14" t="s">
        <v>411</v>
      </c>
      <c r="D110" s="14"/>
      <c r="E110" s="17">
        <v>0.11009174311926605</v>
      </c>
      <c r="F110" s="17">
        <v>0.16</v>
      </c>
      <c r="G110" s="17">
        <v>0.13176470588235292</v>
      </c>
      <c r="H110" s="17">
        <v>0.08928571428571429</v>
      </c>
      <c r="I110" s="14"/>
      <c r="J110" s="17">
        <v>0.045454545454545456</v>
      </c>
      <c r="K110" s="17">
        <v>0.025641025641025644</v>
      </c>
      <c r="L110" s="17">
        <v>0.03759398496240601</v>
      </c>
    </row>
    <row r="111">
      <c r="B111" s="19"/>
      <c r="C111" s="14" t="s">
        <v>412</v>
      </c>
      <c r="D111" s="14"/>
      <c r="E111" s="17">
        <v>0.08256880733944953</v>
      </c>
      <c r="F111" s="17">
        <v>0.145</v>
      </c>
      <c r="G111" s="17">
        <v>0.09647058823529411</v>
      </c>
      <c r="H111" s="17">
        <v>0.04642857142857143</v>
      </c>
      <c r="I111" s="14"/>
      <c r="J111" s="17">
        <v>0.03409090909090909</v>
      </c>
      <c r="K111" s="14"/>
      <c r="L111" s="17">
        <v>0.015037593984962405</v>
      </c>
    </row>
    <row r="112">
      <c r="B112" s="20"/>
      <c r="C112" s="14" t="s">
        <v>413</v>
      </c>
      <c r="D112" s="14"/>
      <c r="E112" s="16">
        <v>0.009174311926605505</v>
      </c>
      <c r="F112" s="17">
        <v>0.025</v>
      </c>
      <c r="G112" s="16">
        <v>0.004705882352941176</v>
      </c>
      <c r="H112" s="16">
        <v>0.0035714285714285713</v>
      </c>
      <c r="I112" s="14"/>
      <c r="J112" s="14"/>
      <c r="K112" s="14"/>
      <c r="L112" s="14"/>
    </row>
    <row r="113">
      <c r="B113" s="26" t="s">
        <v>1</v>
      </c>
      <c r="C113" s="8"/>
      <c r="D113" s="14"/>
      <c r="E113" s="17">
        <v>1.0</v>
      </c>
      <c r="F113" s="17">
        <v>1.0</v>
      </c>
      <c r="G113" s="17">
        <v>1.0</v>
      </c>
      <c r="H113" s="17">
        <v>1.0</v>
      </c>
      <c r="I113" s="17">
        <v>1.0</v>
      </c>
      <c r="J113" s="17">
        <v>1.0</v>
      </c>
      <c r="K113" s="17">
        <v>1.0</v>
      </c>
      <c r="L113" s="17">
        <v>1.0</v>
      </c>
    </row>
    <row r="114">
      <c r="B114" s="3" t="s">
        <v>42</v>
      </c>
      <c r="C114" s="3"/>
      <c r="D114" s="3"/>
      <c r="E114" s="3"/>
      <c r="F114" s="3"/>
      <c r="G114" s="3"/>
      <c r="H114" s="3"/>
      <c r="I114" s="3"/>
      <c r="J114" s="3"/>
      <c r="K114" s="3"/>
    </row>
    <row r="115">
      <c r="B115" s="2"/>
      <c r="C115" s="4"/>
      <c r="D115" s="5">
        <v>2012.0</v>
      </c>
      <c r="E115" s="6">
        <v>2015.0</v>
      </c>
      <c r="F115" s="7"/>
      <c r="G115" s="7"/>
      <c r="H115" s="7"/>
      <c r="I115" s="7"/>
      <c r="J115" s="7"/>
      <c r="K115" s="7"/>
      <c r="L115" s="8"/>
    </row>
    <row r="116">
      <c r="B116" s="9"/>
      <c r="C116" s="10"/>
      <c r="D116" s="11" t="s">
        <v>1</v>
      </c>
      <c r="E116" s="11" t="s">
        <v>1</v>
      </c>
      <c r="F116" s="12" t="s">
        <v>2</v>
      </c>
      <c r="G116" s="12" t="s">
        <v>3</v>
      </c>
      <c r="H116" s="12" t="s">
        <v>4</v>
      </c>
      <c r="I116" s="12" t="s">
        <v>5</v>
      </c>
      <c r="J116" s="12" t="s">
        <v>6</v>
      </c>
      <c r="K116" s="12" t="s">
        <v>7</v>
      </c>
      <c r="L116" s="12" t="s">
        <v>8</v>
      </c>
    </row>
    <row r="117">
      <c r="B117" s="13" t="s">
        <v>415</v>
      </c>
      <c r="C117" s="14" t="s">
        <v>12</v>
      </c>
      <c r="D117" s="14"/>
      <c r="E117" s="16">
        <v>0.00983358547655068</v>
      </c>
      <c r="F117" s="17">
        <v>0.021680216802168018</v>
      </c>
      <c r="G117" s="16">
        <v>0.004878048780487805</v>
      </c>
      <c r="H117" s="16">
        <v>0.0038022813688212923</v>
      </c>
      <c r="I117" s="14"/>
      <c r="J117" s="17">
        <v>0.012195121951219513</v>
      </c>
      <c r="K117" s="14"/>
      <c r="L117" s="16">
        <v>0.00847457627118644</v>
      </c>
    </row>
    <row r="118">
      <c r="B118" s="19"/>
      <c r="C118" s="14" t="s">
        <v>38</v>
      </c>
      <c r="D118" s="14"/>
      <c r="E118" s="17">
        <v>0.3842662632375189</v>
      </c>
      <c r="F118" s="17">
        <v>0.5718157181571816</v>
      </c>
      <c r="G118" s="17">
        <v>0.43414634146341463</v>
      </c>
      <c r="H118" s="17">
        <v>0.2623574144486692</v>
      </c>
      <c r="I118" s="17">
        <v>0.23076923076923075</v>
      </c>
      <c r="J118" s="17">
        <v>0.1951219512195122</v>
      </c>
      <c r="K118" s="17">
        <v>0.16417910447761194</v>
      </c>
      <c r="L118" s="17">
        <v>0.16949152542372883</v>
      </c>
    </row>
    <row r="119">
      <c r="B119" s="20"/>
      <c r="C119" s="14" t="s">
        <v>57</v>
      </c>
      <c r="D119" s="14"/>
      <c r="E119" s="17">
        <v>0.6059001512859303</v>
      </c>
      <c r="F119" s="17">
        <v>0.4065040650406504</v>
      </c>
      <c r="G119" s="17">
        <v>0.5609756097560975</v>
      </c>
      <c r="H119" s="17">
        <v>0.7338403041825095</v>
      </c>
      <c r="I119" s="17">
        <v>0.7692307692307692</v>
      </c>
      <c r="J119" s="17">
        <v>0.7926829268292682</v>
      </c>
      <c r="K119" s="17">
        <v>0.8358208955223881</v>
      </c>
      <c r="L119" s="17">
        <v>0.8220338983050847</v>
      </c>
    </row>
    <row r="120">
      <c r="B120" s="26" t="s">
        <v>1</v>
      </c>
      <c r="C120" s="8"/>
      <c r="D120" s="14"/>
      <c r="E120" s="17">
        <v>1.0</v>
      </c>
      <c r="F120" s="17">
        <v>1.0</v>
      </c>
      <c r="G120" s="17">
        <v>1.0</v>
      </c>
      <c r="H120" s="17">
        <v>1.0</v>
      </c>
      <c r="I120" s="17">
        <v>1.0</v>
      </c>
      <c r="J120" s="17">
        <v>1.0</v>
      </c>
      <c r="K120" s="17">
        <v>1.0</v>
      </c>
      <c r="L120" s="17">
        <v>1.0</v>
      </c>
    </row>
    <row r="121">
      <c r="B121" s="3" t="s">
        <v>42</v>
      </c>
      <c r="C121" s="3"/>
      <c r="D121" s="3"/>
      <c r="E121" s="3"/>
      <c r="F121" s="3"/>
      <c r="G121" s="3"/>
      <c r="H121" s="3"/>
      <c r="I121" s="3"/>
      <c r="J121" s="3"/>
      <c r="K121" s="3"/>
    </row>
    <row r="122">
      <c r="B122" s="2"/>
      <c r="C122" s="4"/>
      <c r="D122" s="5">
        <v>2012.0</v>
      </c>
      <c r="E122" s="6">
        <v>2015.0</v>
      </c>
      <c r="F122" s="7"/>
      <c r="G122" s="7"/>
      <c r="H122" s="7"/>
      <c r="I122" s="7"/>
      <c r="J122" s="7"/>
      <c r="K122" s="7"/>
      <c r="L122" s="8"/>
    </row>
    <row r="123">
      <c r="B123" s="9"/>
      <c r="C123" s="10"/>
      <c r="D123" s="11" t="s">
        <v>1</v>
      </c>
      <c r="E123" s="11" t="s">
        <v>1</v>
      </c>
      <c r="F123" s="12" t="s">
        <v>2</v>
      </c>
      <c r="G123" s="12" t="s">
        <v>3</v>
      </c>
      <c r="H123" s="12" t="s">
        <v>4</v>
      </c>
      <c r="I123" s="12" t="s">
        <v>5</v>
      </c>
      <c r="J123" s="12" t="s">
        <v>6</v>
      </c>
      <c r="K123" s="12" t="s">
        <v>7</v>
      </c>
      <c r="L123" s="12" t="s">
        <v>8</v>
      </c>
    </row>
    <row r="124">
      <c r="B124" s="13" t="s">
        <v>416</v>
      </c>
      <c r="C124" s="14" t="s">
        <v>46</v>
      </c>
      <c r="D124" s="14"/>
      <c r="E124" s="17">
        <v>0.04553264604810996</v>
      </c>
      <c r="F124" s="17">
        <v>0.07017543859649122</v>
      </c>
      <c r="G124" s="17">
        <v>0.06948640483383686</v>
      </c>
      <c r="H124" s="14"/>
      <c r="I124" s="17">
        <v>0.07692307692307693</v>
      </c>
      <c r="J124" s="17">
        <v>0.012658227848101267</v>
      </c>
      <c r="K124" s="17">
        <v>0.017543859649122806</v>
      </c>
      <c r="L124" s="17">
        <v>0.0297029702970297</v>
      </c>
    </row>
    <row r="125">
      <c r="B125" s="19"/>
      <c r="C125" s="14" t="s">
        <v>419</v>
      </c>
      <c r="D125" s="14"/>
      <c r="E125" s="17">
        <v>0.018900343642611683</v>
      </c>
      <c r="F125" s="17">
        <v>0.052631578947368425</v>
      </c>
      <c r="G125" s="16">
        <v>0.006042296072507553</v>
      </c>
      <c r="H125" s="14"/>
      <c r="I125" s="14"/>
      <c r="J125" s="14"/>
      <c r="K125" s="17">
        <v>0.017543859649122806</v>
      </c>
      <c r="L125" s="16">
        <v>0.009900990099009901</v>
      </c>
    </row>
    <row r="126">
      <c r="B126" s="19"/>
      <c r="C126" s="14" t="s">
        <v>420</v>
      </c>
      <c r="D126" s="14"/>
      <c r="E126" s="17">
        <v>0.07130584192439864</v>
      </c>
      <c r="F126" s="17">
        <v>0.058479532163742694</v>
      </c>
      <c r="G126" s="17">
        <v>0.06948640483383686</v>
      </c>
      <c r="H126" s="17">
        <v>0.06224066390041494</v>
      </c>
      <c r="I126" s="17">
        <v>0.07692307692307693</v>
      </c>
      <c r="J126" s="17">
        <v>0.0759493670886076</v>
      </c>
      <c r="K126" s="17">
        <v>0.07017543859649122</v>
      </c>
      <c r="L126" s="17">
        <v>0.13861386138613863</v>
      </c>
    </row>
    <row r="127">
      <c r="B127" s="19"/>
      <c r="C127" s="14" t="s">
        <v>421</v>
      </c>
      <c r="D127" s="14"/>
      <c r="E127" s="16">
        <v>0.0025773195876288655</v>
      </c>
      <c r="F127" s="16">
        <v>0.005847953216374269</v>
      </c>
      <c r="G127" s="14"/>
      <c r="H127" s="14"/>
      <c r="I127" s="14"/>
      <c r="J127" s="17">
        <v>0.012658227848101267</v>
      </c>
      <c r="K127" s="14"/>
      <c r="L127" s="14"/>
    </row>
    <row r="128">
      <c r="B128" s="19"/>
      <c r="C128" s="14" t="s">
        <v>422</v>
      </c>
      <c r="D128" s="14"/>
      <c r="E128" s="17">
        <v>0.2646048109965636</v>
      </c>
      <c r="F128" s="17">
        <v>0.08771929824561404</v>
      </c>
      <c r="G128" s="17">
        <v>0.311178247734139</v>
      </c>
      <c r="H128" s="17">
        <v>0.2697095435684647</v>
      </c>
      <c r="I128" s="17">
        <v>0.5384615384615384</v>
      </c>
      <c r="J128" s="17">
        <v>0.31645569620253167</v>
      </c>
      <c r="K128" s="17">
        <v>0.7543859649122807</v>
      </c>
      <c r="L128" s="17">
        <v>0.3465346534653465</v>
      </c>
    </row>
    <row r="129">
      <c r="B129" s="19"/>
      <c r="C129" s="14" t="s">
        <v>423</v>
      </c>
      <c r="D129" s="14"/>
      <c r="E129" s="17">
        <v>0.17611683848797252</v>
      </c>
      <c r="F129" s="17">
        <v>0.1286549707602339</v>
      </c>
      <c r="G129" s="17">
        <v>0.2054380664652568</v>
      </c>
      <c r="H129" s="17">
        <v>0.21161825726141079</v>
      </c>
      <c r="I129" s="17">
        <v>0.15384615384615385</v>
      </c>
      <c r="J129" s="17">
        <v>0.1772151898734177</v>
      </c>
      <c r="K129" s="17">
        <v>0.07017543859649122</v>
      </c>
      <c r="L129" s="17">
        <v>0.21782178217821785</v>
      </c>
    </row>
    <row r="130">
      <c r="B130" s="19"/>
      <c r="C130" s="14" t="s">
        <v>424</v>
      </c>
      <c r="D130" s="14"/>
      <c r="E130" s="17">
        <v>0.28436426116838487</v>
      </c>
      <c r="F130" s="17">
        <v>0.32748538011695905</v>
      </c>
      <c r="G130" s="17">
        <v>0.21148036253776437</v>
      </c>
      <c r="H130" s="17">
        <v>0.3817427385892116</v>
      </c>
      <c r="I130" s="17">
        <v>0.15384615384615385</v>
      </c>
      <c r="J130" s="17">
        <v>0.379746835443038</v>
      </c>
      <c r="K130" s="17">
        <v>0.052631578947368425</v>
      </c>
      <c r="L130" s="17">
        <v>0.21782178217821785</v>
      </c>
    </row>
    <row r="131">
      <c r="B131" s="19"/>
      <c r="C131" s="14" t="s">
        <v>425</v>
      </c>
      <c r="D131" s="14"/>
      <c r="E131" s="17">
        <v>0.044673539518900345</v>
      </c>
      <c r="F131" s="17">
        <v>0.07602339181286549</v>
      </c>
      <c r="G131" s="17">
        <v>0.057401812688821746</v>
      </c>
      <c r="H131" s="17">
        <v>0.012448132780082988</v>
      </c>
      <c r="I131" s="14"/>
      <c r="J131" s="17">
        <v>0.012658227848101267</v>
      </c>
      <c r="K131" s="14"/>
      <c r="L131" s="17">
        <v>0.0297029702970297</v>
      </c>
    </row>
    <row r="132">
      <c r="B132" s="19"/>
      <c r="C132" s="14" t="s">
        <v>426</v>
      </c>
      <c r="D132" s="14"/>
      <c r="E132" s="17">
        <v>0.09192439862542955</v>
      </c>
      <c r="F132" s="17">
        <v>0.1929824561403509</v>
      </c>
      <c r="G132" s="17">
        <v>0.06948640483383686</v>
      </c>
      <c r="H132" s="17">
        <v>0.06224066390041494</v>
      </c>
      <c r="I132" s="14"/>
      <c r="J132" s="17">
        <v>0.012658227848101267</v>
      </c>
      <c r="K132" s="17">
        <v>0.017543859649122806</v>
      </c>
      <c r="L132" s="16">
        <v>0.009900990099009901</v>
      </c>
    </row>
    <row r="133">
      <c r="B133" s="20"/>
      <c r="C133" s="30" t="s">
        <v>71</v>
      </c>
      <c r="D133" s="30"/>
      <c r="E133" s="17">
        <v>0.0</v>
      </c>
      <c r="F133" s="14"/>
      <c r="G133" s="14"/>
      <c r="H133" s="14"/>
      <c r="I133" s="14"/>
      <c r="J133" s="14"/>
      <c r="K133" s="14"/>
      <c r="L133" s="14"/>
    </row>
    <row r="134">
      <c r="B134" s="26" t="s">
        <v>1</v>
      </c>
      <c r="C134" s="8"/>
      <c r="D134" s="14"/>
      <c r="E134" s="17">
        <v>1.0</v>
      </c>
      <c r="F134" s="17">
        <v>1.0</v>
      </c>
      <c r="G134" s="17">
        <v>1.0</v>
      </c>
      <c r="H134" s="17">
        <v>1.0</v>
      </c>
      <c r="I134" s="17">
        <v>1.0</v>
      </c>
      <c r="J134" s="17">
        <v>1.0</v>
      </c>
      <c r="K134" s="17">
        <v>1.0</v>
      </c>
      <c r="L134" s="17">
        <v>1.0</v>
      </c>
    </row>
    <row r="135">
      <c r="B135" s="3" t="s">
        <v>42</v>
      </c>
      <c r="C135" s="3"/>
      <c r="D135" s="3"/>
      <c r="E135" s="3"/>
      <c r="F135" s="3"/>
      <c r="G135" s="3"/>
      <c r="H135" s="3"/>
      <c r="I135" s="3"/>
      <c r="J135" s="3"/>
      <c r="K135" s="3"/>
    </row>
    <row r="136">
      <c r="B136" s="2"/>
      <c r="C136" s="4"/>
      <c r="D136" s="5">
        <v>2012.0</v>
      </c>
      <c r="E136" s="6">
        <v>2015.0</v>
      </c>
      <c r="F136" s="7"/>
      <c r="G136" s="7"/>
      <c r="H136" s="7"/>
      <c r="I136" s="7"/>
      <c r="J136" s="7"/>
      <c r="K136" s="7"/>
      <c r="L136" s="8"/>
    </row>
    <row r="137">
      <c r="B137" s="9"/>
      <c r="C137" s="10"/>
      <c r="D137" s="11" t="s">
        <v>1</v>
      </c>
      <c r="E137" s="11" t="s">
        <v>1</v>
      </c>
      <c r="F137" s="12" t="s">
        <v>2</v>
      </c>
      <c r="G137" s="12" t="s">
        <v>3</v>
      </c>
      <c r="H137" s="12" t="s">
        <v>4</v>
      </c>
      <c r="I137" s="12" t="s">
        <v>5</v>
      </c>
      <c r="J137" s="12" t="s">
        <v>6</v>
      </c>
      <c r="K137" s="12" t="s">
        <v>7</v>
      </c>
      <c r="L137" s="12" t="s">
        <v>8</v>
      </c>
    </row>
    <row r="138">
      <c r="B138" s="13" t="s">
        <v>428</v>
      </c>
      <c r="C138" s="14" t="s">
        <v>46</v>
      </c>
      <c r="D138" s="14"/>
      <c r="E138" s="16">
        <v>0.0021156558533145277</v>
      </c>
      <c r="F138" s="14"/>
      <c r="G138" s="16">
        <v>0.004728132387706856</v>
      </c>
      <c r="H138" s="14"/>
      <c r="I138" s="14"/>
      <c r="J138" s="14"/>
      <c r="K138" s="17">
        <v>0.013333333333333332</v>
      </c>
      <c r="L138" s="14"/>
    </row>
    <row r="139">
      <c r="B139" s="19"/>
      <c r="C139" s="14" t="s">
        <v>430</v>
      </c>
      <c r="D139" s="14"/>
      <c r="E139" s="17">
        <v>0.4301833568406206</v>
      </c>
      <c r="F139" s="17">
        <v>0.40099009900990096</v>
      </c>
      <c r="G139" s="17">
        <v>0.375886524822695</v>
      </c>
      <c r="H139" s="17">
        <v>0.4716312056737588</v>
      </c>
      <c r="I139" s="17">
        <v>0.5384615384615384</v>
      </c>
      <c r="J139" s="17">
        <v>0.5632183908045977</v>
      </c>
      <c r="K139" s="17">
        <v>0.42666666666666664</v>
      </c>
      <c r="L139" s="17">
        <v>0.5074626865671642</v>
      </c>
    </row>
    <row r="140">
      <c r="B140" s="19"/>
      <c r="C140" s="14" t="s">
        <v>431</v>
      </c>
      <c r="D140" s="14"/>
      <c r="E140" s="17">
        <v>0.46685472496473907</v>
      </c>
      <c r="F140" s="17">
        <v>0.48514851485148514</v>
      </c>
      <c r="G140" s="17">
        <v>0.5035460992907802</v>
      </c>
      <c r="H140" s="17">
        <v>0.44680851063829785</v>
      </c>
      <c r="I140" s="17">
        <v>0.3846153846153846</v>
      </c>
      <c r="J140" s="17">
        <v>0.3563218390804597</v>
      </c>
      <c r="K140" s="17">
        <v>0.48</v>
      </c>
      <c r="L140" s="17">
        <v>0.4104477611940298</v>
      </c>
    </row>
    <row r="141">
      <c r="B141" s="19"/>
      <c r="C141" s="14" t="s">
        <v>432</v>
      </c>
      <c r="D141" s="14"/>
      <c r="E141" s="17">
        <v>0.07193229901269393</v>
      </c>
      <c r="F141" s="17">
        <v>0.06930693069306931</v>
      </c>
      <c r="G141" s="17">
        <v>0.08274231678486998</v>
      </c>
      <c r="H141" s="17">
        <v>0.0673758865248227</v>
      </c>
      <c r="I141" s="17">
        <v>0.07692307692307693</v>
      </c>
      <c r="J141" s="17">
        <v>0.05747126436781609</v>
      </c>
      <c r="K141" s="17">
        <v>0.06666666666666667</v>
      </c>
      <c r="L141" s="17">
        <v>0.06716417910447761</v>
      </c>
    </row>
    <row r="142">
      <c r="B142" s="19"/>
      <c r="C142" s="14" t="s">
        <v>433</v>
      </c>
      <c r="D142" s="14"/>
      <c r="E142" s="17">
        <v>0.021156558533145273</v>
      </c>
      <c r="F142" s="17">
        <v>0.024752475247524754</v>
      </c>
      <c r="G142" s="17">
        <v>0.03309692671394799</v>
      </c>
      <c r="H142" s="17">
        <v>0.010638297872340425</v>
      </c>
      <c r="I142" s="14"/>
      <c r="J142" s="17">
        <v>0.011494252873563218</v>
      </c>
      <c r="K142" s="17">
        <v>0.013333333333333332</v>
      </c>
      <c r="L142" s="16">
        <v>0.00746268656716418</v>
      </c>
    </row>
    <row r="143">
      <c r="B143" s="19"/>
      <c r="C143" s="30" t="s">
        <v>71</v>
      </c>
      <c r="D143" s="30"/>
      <c r="E143" s="16">
        <v>0.0014104372355430183</v>
      </c>
      <c r="F143" s="16">
        <v>0.0049504950495049506</v>
      </c>
      <c r="G143" s="14"/>
      <c r="H143" s="14"/>
      <c r="I143" s="14"/>
      <c r="J143" s="14"/>
      <c r="K143" s="14"/>
      <c r="L143" s="14"/>
    </row>
    <row r="144">
      <c r="B144" s="20"/>
      <c r="C144" s="30" t="s">
        <v>434</v>
      </c>
      <c r="D144" s="30"/>
      <c r="E144" s="16">
        <v>0.006346967559943583</v>
      </c>
      <c r="F144" s="17">
        <v>0.01485148514851485</v>
      </c>
      <c r="G144" s="14"/>
      <c r="H144" s="16">
        <v>0.0035460992907801418</v>
      </c>
      <c r="I144" s="14"/>
      <c r="J144" s="17">
        <v>0.011494252873563218</v>
      </c>
      <c r="K144" s="14"/>
      <c r="L144" s="16">
        <v>0.00746268656716418</v>
      </c>
    </row>
    <row r="145">
      <c r="B145" s="26" t="s">
        <v>1</v>
      </c>
      <c r="C145" s="8"/>
      <c r="D145" s="14"/>
      <c r="E145" s="17">
        <v>1.0</v>
      </c>
      <c r="F145" s="17">
        <v>1.0</v>
      </c>
      <c r="G145" s="17">
        <v>1.0</v>
      </c>
      <c r="H145" s="17">
        <v>1.0</v>
      </c>
      <c r="I145" s="17">
        <v>1.0</v>
      </c>
      <c r="J145" s="17">
        <v>1.0</v>
      </c>
      <c r="K145" s="17">
        <v>1.0</v>
      </c>
      <c r="L145" s="17">
        <v>1.0</v>
      </c>
    </row>
    <row r="146">
      <c r="B146" s="3" t="s">
        <v>42</v>
      </c>
      <c r="C146" s="3"/>
      <c r="D146" s="3"/>
      <c r="E146" s="3"/>
      <c r="F146" s="3"/>
      <c r="G146" s="3"/>
      <c r="H146" s="3"/>
      <c r="I146" s="3"/>
      <c r="J146" s="3"/>
      <c r="K146" s="3"/>
    </row>
    <row r="147">
      <c r="B147" s="2"/>
      <c r="C147" s="4"/>
      <c r="D147" s="5">
        <v>2012.0</v>
      </c>
      <c r="E147" s="6">
        <v>2015.0</v>
      </c>
      <c r="F147" s="7"/>
      <c r="G147" s="7"/>
      <c r="H147" s="7"/>
      <c r="I147" s="7"/>
      <c r="J147" s="7"/>
      <c r="K147" s="7"/>
      <c r="L147" s="8"/>
    </row>
    <row r="148">
      <c r="B148" s="9"/>
      <c r="C148" s="10"/>
      <c r="D148" s="11" t="s">
        <v>1</v>
      </c>
      <c r="E148" s="11" t="s">
        <v>1</v>
      </c>
      <c r="F148" s="12" t="s">
        <v>2</v>
      </c>
      <c r="G148" s="12" t="s">
        <v>3</v>
      </c>
      <c r="H148" s="12" t="s">
        <v>4</v>
      </c>
      <c r="I148" s="12" t="s">
        <v>5</v>
      </c>
      <c r="J148" s="12" t="s">
        <v>6</v>
      </c>
      <c r="K148" s="12" t="s">
        <v>7</v>
      </c>
      <c r="L148" s="12" t="s">
        <v>8</v>
      </c>
    </row>
    <row r="149">
      <c r="B149" s="13" t="s">
        <v>436</v>
      </c>
      <c r="C149" s="14" t="s">
        <v>46</v>
      </c>
      <c r="D149" s="14"/>
      <c r="E149" s="16">
        <v>0.0028208744710860366</v>
      </c>
      <c r="F149" s="14"/>
      <c r="G149" s="14"/>
      <c r="H149" s="17">
        <v>0.010676156583629892</v>
      </c>
      <c r="I149" s="14"/>
      <c r="J149" s="14"/>
      <c r="K149" s="14"/>
      <c r="L149" s="16">
        <v>0.007575757575757576</v>
      </c>
    </row>
    <row r="150">
      <c r="B150" s="19"/>
      <c r="C150" s="14" t="s">
        <v>437</v>
      </c>
      <c r="D150" s="14"/>
      <c r="E150" s="17">
        <v>0.11212976022566996</v>
      </c>
      <c r="F150" s="17">
        <v>0.2531017369727047</v>
      </c>
      <c r="G150" s="17">
        <v>0.08726415094339623</v>
      </c>
      <c r="H150" s="17">
        <v>0.03202846975088968</v>
      </c>
      <c r="I150" s="14"/>
      <c r="J150" s="17">
        <v>0.04494382022471911</v>
      </c>
      <c r="K150" s="17">
        <v>0.013333333333333332</v>
      </c>
      <c r="L150" s="17">
        <v>0.045454545454545456</v>
      </c>
    </row>
    <row r="151">
      <c r="B151" s="20"/>
      <c r="C151" s="14" t="s">
        <v>288</v>
      </c>
      <c r="D151" s="14"/>
      <c r="E151" s="17">
        <v>0.885049365303244</v>
      </c>
      <c r="F151" s="17">
        <v>0.7468982630272953</v>
      </c>
      <c r="G151" s="17">
        <v>0.9127358490566038</v>
      </c>
      <c r="H151" s="17">
        <v>0.9572953736654805</v>
      </c>
      <c r="I151" s="17">
        <v>1.0</v>
      </c>
      <c r="J151" s="17">
        <v>0.9550561797752809</v>
      </c>
      <c r="K151" s="17">
        <v>0.9866666666666667</v>
      </c>
      <c r="L151" s="17">
        <v>0.946969696969697</v>
      </c>
    </row>
    <row r="152">
      <c r="B152" s="26" t="s">
        <v>1</v>
      </c>
      <c r="C152" s="8"/>
      <c r="D152" s="14"/>
      <c r="E152" s="17">
        <v>1.0</v>
      </c>
      <c r="F152" s="17">
        <v>1.0</v>
      </c>
      <c r="G152" s="17">
        <v>1.0</v>
      </c>
      <c r="H152" s="17">
        <v>1.0</v>
      </c>
      <c r="I152" s="17">
        <v>1.0</v>
      </c>
      <c r="J152" s="17">
        <v>1.0</v>
      </c>
      <c r="K152" s="17">
        <v>1.0</v>
      </c>
      <c r="L152" s="17">
        <v>1.0</v>
      </c>
    </row>
    <row r="153">
      <c r="B153" s="3" t="s">
        <v>42</v>
      </c>
      <c r="C153" s="3"/>
      <c r="D153" s="3"/>
      <c r="E153" s="3"/>
      <c r="F153" s="3"/>
      <c r="G153" s="3"/>
      <c r="H153" s="3"/>
      <c r="I153" s="3"/>
      <c r="J153" s="3"/>
      <c r="K153" s="3"/>
    </row>
    <row r="154">
      <c r="B154" s="2"/>
      <c r="C154" s="4"/>
      <c r="D154" s="5">
        <v>2012.0</v>
      </c>
      <c r="E154" s="6">
        <v>2015.0</v>
      </c>
      <c r="F154" s="7"/>
      <c r="G154" s="7"/>
      <c r="H154" s="7"/>
      <c r="I154" s="7"/>
      <c r="J154" s="7"/>
      <c r="K154" s="7"/>
      <c r="L154" s="8"/>
    </row>
    <row r="155">
      <c r="B155" s="9"/>
      <c r="C155" s="10"/>
      <c r="D155" s="11" t="s">
        <v>1</v>
      </c>
      <c r="E155" s="11" t="s">
        <v>1</v>
      </c>
      <c r="F155" s="12" t="s">
        <v>2</v>
      </c>
      <c r="G155" s="12" t="s">
        <v>3</v>
      </c>
      <c r="H155" s="12" t="s">
        <v>4</v>
      </c>
      <c r="I155" s="12" t="s">
        <v>5</v>
      </c>
      <c r="J155" s="12" t="s">
        <v>6</v>
      </c>
      <c r="K155" s="12" t="s">
        <v>7</v>
      </c>
      <c r="L155" s="12" t="s">
        <v>8</v>
      </c>
    </row>
    <row r="156">
      <c r="B156" s="13" t="s">
        <v>438</v>
      </c>
      <c r="C156" s="14" t="s">
        <v>46</v>
      </c>
      <c r="D156" s="14"/>
      <c r="E156" s="16">
        <v>7.087172218284903E-4</v>
      </c>
      <c r="F156" s="14"/>
      <c r="G156" s="14"/>
      <c r="H156" s="14"/>
      <c r="I156" s="14"/>
      <c r="J156" s="14"/>
      <c r="K156" s="14"/>
      <c r="L156" s="16">
        <v>0.007751937984496125</v>
      </c>
    </row>
    <row r="157">
      <c r="B157" s="19"/>
      <c r="C157" s="14" t="s">
        <v>288</v>
      </c>
      <c r="D157" s="14"/>
      <c r="E157" s="17">
        <v>0.17434443656980864</v>
      </c>
      <c r="F157" s="17">
        <v>0.05985037406483791</v>
      </c>
      <c r="G157" s="17">
        <v>0.2156398104265403</v>
      </c>
      <c r="H157" s="17">
        <v>0.2</v>
      </c>
      <c r="I157" s="17">
        <v>0.35714285714285715</v>
      </c>
      <c r="J157" s="17">
        <v>0.2359550561797753</v>
      </c>
      <c r="K157" s="17">
        <v>0.27631578947368424</v>
      </c>
      <c r="L157" s="17">
        <v>0.21705426356589147</v>
      </c>
    </row>
    <row r="158">
      <c r="B158" s="20"/>
      <c r="C158" s="14" t="s">
        <v>437</v>
      </c>
      <c r="D158" s="14"/>
      <c r="E158" s="17">
        <v>0.8249468462083628</v>
      </c>
      <c r="F158" s="17">
        <v>0.9401496259351622</v>
      </c>
      <c r="G158" s="17">
        <v>0.7843601895734597</v>
      </c>
      <c r="H158" s="17">
        <v>0.8</v>
      </c>
      <c r="I158" s="17">
        <v>0.6428571428571429</v>
      </c>
      <c r="J158" s="17">
        <v>0.7640449438202248</v>
      </c>
      <c r="K158" s="17">
        <v>0.7236842105263157</v>
      </c>
      <c r="L158" s="17">
        <v>0.7751937984496123</v>
      </c>
    </row>
    <row r="159">
      <c r="B159" s="26" t="s">
        <v>1</v>
      </c>
      <c r="C159" s="8"/>
      <c r="D159" s="14"/>
      <c r="E159" s="17">
        <v>1.0</v>
      </c>
      <c r="F159" s="17">
        <v>1.0</v>
      </c>
      <c r="G159" s="17">
        <v>1.0</v>
      </c>
      <c r="H159" s="17">
        <v>1.0</v>
      </c>
      <c r="I159" s="17">
        <v>1.0</v>
      </c>
      <c r="J159" s="17">
        <v>1.0</v>
      </c>
      <c r="K159" s="17">
        <v>1.0</v>
      </c>
      <c r="L159" s="17">
        <v>1.0</v>
      </c>
    </row>
    <row r="160">
      <c r="B160" s="3" t="s">
        <v>42</v>
      </c>
      <c r="C160" s="3"/>
      <c r="D160" s="3"/>
      <c r="E160" s="3"/>
      <c r="F160" s="3"/>
      <c r="G160" s="3"/>
      <c r="H160" s="3"/>
      <c r="I160" s="3"/>
      <c r="J160" s="3"/>
      <c r="K160" s="3"/>
    </row>
    <row r="161">
      <c r="B161" s="2"/>
      <c r="C161" s="4"/>
      <c r="D161" s="5">
        <v>2012.0</v>
      </c>
      <c r="E161" s="6">
        <v>2015.0</v>
      </c>
      <c r="F161" s="7"/>
      <c r="G161" s="7"/>
      <c r="H161" s="7"/>
      <c r="I161" s="7"/>
      <c r="J161" s="7"/>
      <c r="K161" s="7"/>
      <c r="L161" s="8"/>
    </row>
    <row r="162">
      <c r="B162" s="9"/>
      <c r="C162" s="10"/>
      <c r="D162" s="11" t="s">
        <v>1</v>
      </c>
      <c r="E162" s="11" t="s">
        <v>1</v>
      </c>
      <c r="F162" s="12" t="s">
        <v>2</v>
      </c>
      <c r="G162" s="12" t="s">
        <v>3</v>
      </c>
      <c r="H162" s="12" t="s">
        <v>4</v>
      </c>
      <c r="I162" s="12" t="s">
        <v>5</v>
      </c>
      <c r="J162" s="12" t="s">
        <v>6</v>
      </c>
      <c r="K162" s="12" t="s">
        <v>7</v>
      </c>
      <c r="L162" s="12" t="s">
        <v>8</v>
      </c>
    </row>
    <row r="163">
      <c r="B163" s="13" t="s">
        <v>444</v>
      </c>
      <c r="C163" s="14" t="s">
        <v>288</v>
      </c>
      <c r="D163" s="14"/>
      <c r="E163" s="17">
        <v>0.3682336182336182</v>
      </c>
      <c r="F163" s="17">
        <v>0.225</v>
      </c>
      <c r="G163" s="17">
        <v>0.4095238095238095</v>
      </c>
      <c r="H163" s="17">
        <v>0.34050179211469533</v>
      </c>
      <c r="I163" s="17">
        <v>0.7692307692307692</v>
      </c>
      <c r="J163" s="17">
        <v>0.43529411764705883</v>
      </c>
      <c r="K163" s="17">
        <v>0.44</v>
      </c>
      <c r="L163" s="17">
        <v>0.6060606060606061</v>
      </c>
    </row>
    <row r="164">
      <c r="B164" s="19"/>
      <c r="C164" s="14" t="s">
        <v>445</v>
      </c>
      <c r="D164" s="14"/>
      <c r="E164" s="17">
        <v>0.4594017094017094</v>
      </c>
      <c r="F164" s="17">
        <v>0.425</v>
      </c>
      <c r="G164" s="17">
        <v>0.4619047619047619</v>
      </c>
      <c r="H164" s="17">
        <v>0.5591397849462365</v>
      </c>
      <c r="I164" s="17">
        <v>0.23076923076923075</v>
      </c>
      <c r="J164" s="17">
        <v>0.49411764705882355</v>
      </c>
      <c r="K164" s="17">
        <v>0.45333333333333337</v>
      </c>
      <c r="L164" s="17">
        <v>0.3484848484848485</v>
      </c>
    </row>
    <row r="165">
      <c r="B165" s="19"/>
      <c r="C165" s="14" t="s">
        <v>447</v>
      </c>
      <c r="D165" s="14"/>
      <c r="E165" s="17">
        <v>0.10968660968660968</v>
      </c>
      <c r="F165" s="17">
        <v>0.22</v>
      </c>
      <c r="G165" s="17">
        <v>0.07380952380952381</v>
      </c>
      <c r="H165" s="17">
        <v>0.08960573476702509</v>
      </c>
      <c r="I165" s="14"/>
      <c r="J165" s="17">
        <v>0.011764705882352941</v>
      </c>
      <c r="K165" s="17">
        <v>0.06666666666666667</v>
      </c>
      <c r="L165" s="17">
        <v>0.030303030303030304</v>
      </c>
    </row>
    <row r="166">
      <c r="B166" s="19"/>
      <c r="C166" s="14" t="s">
        <v>448</v>
      </c>
      <c r="D166" s="14"/>
      <c r="E166" s="17">
        <v>0.05698005698005698</v>
      </c>
      <c r="F166" s="17">
        <v>0.125</v>
      </c>
      <c r="G166" s="17">
        <v>0.05476190476190476</v>
      </c>
      <c r="H166" s="17">
        <v>0.01075268817204301</v>
      </c>
      <c r="I166" s="14"/>
      <c r="J166" s="17">
        <v>0.011764705882352941</v>
      </c>
      <c r="K166" s="17">
        <v>0.026666666666666665</v>
      </c>
      <c r="L166" s="16">
        <v>0.007575757575757576</v>
      </c>
    </row>
    <row r="167">
      <c r="B167" s="20"/>
      <c r="C167" s="30" t="s">
        <v>449</v>
      </c>
      <c r="D167" s="30"/>
      <c r="E167" s="16">
        <v>0.005698005698005698</v>
      </c>
      <c r="F167" s="16">
        <v>0.005</v>
      </c>
      <c r="G167" s="14"/>
      <c r="H167" s="14"/>
      <c r="I167" s="14"/>
      <c r="J167" s="17">
        <v>0.047058823529411764</v>
      </c>
      <c r="K167" s="17">
        <v>0.013333333333333332</v>
      </c>
      <c r="L167" s="16">
        <v>0.007575757575757576</v>
      </c>
    </row>
    <row r="168">
      <c r="B168" s="26" t="s">
        <v>1</v>
      </c>
      <c r="C168" s="8"/>
      <c r="D168" s="14"/>
      <c r="E168" s="17">
        <v>1.0</v>
      </c>
      <c r="F168" s="17">
        <v>1.0</v>
      </c>
      <c r="G168" s="17">
        <v>1.0</v>
      </c>
      <c r="H168" s="17">
        <v>1.0</v>
      </c>
      <c r="I168" s="17">
        <v>1.0</v>
      </c>
      <c r="J168" s="17">
        <v>1.0</v>
      </c>
      <c r="K168" s="17">
        <v>1.0</v>
      </c>
      <c r="L168" s="17">
        <v>1.0</v>
      </c>
    </row>
    <row r="169">
      <c r="B169" s="3" t="s">
        <v>42</v>
      </c>
      <c r="C169" s="3"/>
      <c r="D169" s="3"/>
      <c r="E169" s="3"/>
      <c r="F169" s="3"/>
      <c r="G169" s="3"/>
      <c r="H169" s="3"/>
      <c r="I169" s="3"/>
      <c r="J169" s="3"/>
      <c r="K169" s="3"/>
    </row>
    <row r="170">
      <c r="B170" s="2"/>
      <c r="C170" s="4"/>
      <c r="D170" s="5">
        <v>2012.0</v>
      </c>
      <c r="E170" s="6">
        <v>2015.0</v>
      </c>
      <c r="F170" s="7"/>
      <c r="G170" s="7"/>
      <c r="H170" s="7"/>
      <c r="I170" s="7"/>
      <c r="J170" s="7"/>
      <c r="K170" s="7"/>
      <c r="L170" s="8"/>
    </row>
    <row r="171">
      <c r="B171" s="9"/>
      <c r="C171" s="10"/>
      <c r="D171" s="11" t="s">
        <v>1</v>
      </c>
      <c r="E171" s="11" t="s">
        <v>1</v>
      </c>
      <c r="F171" s="12" t="s">
        <v>2</v>
      </c>
      <c r="G171" s="12" t="s">
        <v>3</v>
      </c>
      <c r="H171" s="12" t="s">
        <v>4</v>
      </c>
      <c r="I171" s="12" t="s">
        <v>5</v>
      </c>
      <c r="J171" s="12" t="s">
        <v>6</v>
      </c>
      <c r="K171" s="12" t="s">
        <v>7</v>
      </c>
      <c r="L171" s="12" t="s">
        <v>8</v>
      </c>
    </row>
    <row r="172">
      <c r="B172" s="13" t="s">
        <v>453</v>
      </c>
      <c r="C172" s="14" t="s">
        <v>46</v>
      </c>
      <c r="D172" s="14"/>
      <c r="E172" s="16">
        <v>0.0021231422505307855</v>
      </c>
      <c r="F172" s="16">
        <v>0.005012531328320802</v>
      </c>
      <c r="G172" s="14"/>
      <c r="H172" s="14"/>
      <c r="I172" s="14"/>
      <c r="J172" s="14"/>
      <c r="K172" s="14"/>
      <c r="L172" s="16">
        <v>0.007518796992481203</v>
      </c>
    </row>
    <row r="173">
      <c r="B173" s="19"/>
      <c r="C173" s="14" t="s">
        <v>288</v>
      </c>
      <c r="D173" s="14"/>
      <c r="E173" s="17">
        <v>0.35456475583864117</v>
      </c>
      <c r="F173" s="17">
        <v>0.2957393483709273</v>
      </c>
      <c r="G173" s="17">
        <v>0.3530805687203792</v>
      </c>
      <c r="H173" s="17">
        <v>0.3309608540925267</v>
      </c>
      <c r="I173" s="17">
        <v>0.5714285714285715</v>
      </c>
      <c r="J173" s="17">
        <v>0.3522727272727273</v>
      </c>
      <c r="K173" s="17">
        <v>0.5131578947368421</v>
      </c>
      <c r="L173" s="17">
        <v>0.4736842105263158</v>
      </c>
    </row>
    <row r="174">
      <c r="B174" s="19"/>
      <c r="C174" s="14" t="s">
        <v>455</v>
      </c>
      <c r="D174" s="14"/>
      <c r="E174" s="17">
        <v>0.5548478414720452</v>
      </c>
      <c r="F174" s="17">
        <v>0.5488721804511278</v>
      </c>
      <c r="G174" s="17">
        <v>0.5497630331753555</v>
      </c>
      <c r="H174" s="17">
        <v>0.6156583629893239</v>
      </c>
      <c r="I174" s="17">
        <v>0.35714285714285715</v>
      </c>
      <c r="J174" s="17">
        <v>0.6136363636363636</v>
      </c>
      <c r="K174" s="17">
        <v>0.4605263157894737</v>
      </c>
      <c r="L174" s="17">
        <v>0.49624060150375937</v>
      </c>
    </row>
    <row r="175">
      <c r="B175" s="20"/>
      <c r="C175" s="14" t="s">
        <v>456</v>
      </c>
      <c r="D175" s="14"/>
      <c r="E175" s="17">
        <v>0.08846426043878272</v>
      </c>
      <c r="F175" s="17">
        <v>0.15037593984962405</v>
      </c>
      <c r="G175" s="17">
        <v>0.09715639810426539</v>
      </c>
      <c r="H175" s="17">
        <v>0.05338078291814947</v>
      </c>
      <c r="I175" s="17">
        <v>0.07142857142857144</v>
      </c>
      <c r="J175" s="17">
        <v>0.03409090909090909</v>
      </c>
      <c r="K175" s="17">
        <v>0.026315789473684213</v>
      </c>
      <c r="L175" s="17">
        <v>0.02255639097744361</v>
      </c>
    </row>
    <row r="176">
      <c r="B176" s="26" t="s">
        <v>1</v>
      </c>
      <c r="C176" s="8"/>
      <c r="D176" s="14"/>
      <c r="E176" s="17">
        <v>1.0</v>
      </c>
      <c r="F176" s="17">
        <v>1.0</v>
      </c>
      <c r="G176" s="17">
        <v>1.0</v>
      </c>
      <c r="H176" s="17">
        <v>1.0</v>
      </c>
      <c r="I176" s="17">
        <v>1.0</v>
      </c>
      <c r="J176" s="17">
        <v>1.0</v>
      </c>
      <c r="K176" s="17">
        <v>1.0</v>
      </c>
      <c r="L176" s="17">
        <v>1.0</v>
      </c>
    </row>
    <row r="177">
      <c r="B177" s="3" t="s">
        <v>42</v>
      </c>
      <c r="C177" s="3"/>
      <c r="D177" s="3"/>
      <c r="E177" s="3"/>
      <c r="F177" s="3"/>
      <c r="G177" s="3"/>
      <c r="H177" s="3"/>
      <c r="I177" s="3"/>
      <c r="J177" s="3"/>
      <c r="K177" s="3"/>
    </row>
    <row r="178">
      <c r="B178" s="2"/>
      <c r="C178" s="4"/>
      <c r="D178" s="5">
        <v>2012.0</v>
      </c>
      <c r="E178" s="6">
        <v>2015.0</v>
      </c>
      <c r="F178" s="7"/>
      <c r="G178" s="7"/>
      <c r="H178" s="7"/>
      <c r="I178" s="7"/>
      <c r="J178" s="7"/>
      <c r="K178" s="7"/>
      <c r="L178" s="8"/>
    </row>
    <row r="179">
      <c r="B179" s="9"/>
      <c r="C179" s="10"/>
      <c r="D179" s="11" t="s">
        <v>1</v>
      </c>
      <c r="E179" s="11" t="s">
        <v>1</v>
      </c>
      <c r="F179" s="12" t="s">
        <v>2</v>
      </c>
      <c r="G179" s="12" t="s">
        <v>3</v>
      </c>
      <c r="H179" s="12" t="s">
        <v>4</v>
      </c>
      <c r="I179" s="12" t="s">
        <v>5</v>
      </c>
      <c r="J179" s="12" t="s">
        <v>6</v>
      </c>
      <c r="K179" s="12" t="s">
        <v>7</v>
      </c>
      <c r="L179" s="12" t="s">
        <v>8</v>
      </c>
    </row>
    <row r="180">
      <c r="B180" s="13" t="s">
        <v>458</v>
      </c>
      <c r="C180" s="14" t="s">
        <v>46</v>
      </c>
      <c r="D180" s="14"/>
      <c r="E180" s="17">
        <v>0.012022630834512023</v>
      </c>
      <c r="F180" s="14"/>
      <c r="G180" s="17">
        <v>0.023696682464454978</v>
      </c>
      <c r="H180" s="14"/>
      <c r="I180" s="14"/>
      <c r="J180" s="17">
        <v>0.045454545454545456</v>
      </c>
      <c r="K180" s="17">
        <v>0.026315789473684213</v>
      </c>
      <c r="L180" s="16">
        <v>0.007518796992481203</v>
      </c>
    </row>
    <row r="181">
      <c r="B181" s="19"/>
      <c r="C181" s="14" t="s">
        <v>288</v>
      </c>
      <c r="D181" s="14"/>
      <c r="E181" s="17">
        <v>0.577086280056577</v>
      </c>
      <c r="F181" s="17">
        <v>0.36</v>
      </c>
      <c r="G181" s="17">
        <v>0.5781990521327014</v>
      </c>
      <c r="H181" s="17">
        <v>0.7153024911032029</v>
      </c>
      <c r="I181" s="17">
        <v>0.7142857142857143</v>
      </c>
      <c r="J181" s="17">
        <v>0.7159090909090909</v>
      </c>
      <c r="K181" s="17">
        <v>0.6447368421052632</v>
      </c>
      <c r="L181" s="17">
        <v>0.7894736842105263</v>
      </c>
    </row>
    <row r="182">
      <c r="B182" s="19"/>
      <c r="C182" s="14" t="s">
        <v>445</v>
      </c>
      <c r="D182" s="14"/>
      <c r="E182" s="17">
        <v>0.32461103253182455</v>
      </c>
      <c r="F182" s="17">
        <v>0.435</v>
      </c>
      <c r="G182" s="17">
        <v>0.3341232227488152</v>
      </c>
      <c r="H182" s="17">
        <v>0.2669039145907473</v>
      </c>
      <c r="I182" s="17">
        <v>0.21428571428571427</v>
      </c>
      <c r="J182" s="17">
        <v>0.20454545454545453</v>
      </c>
      <c r="K182" s="17">
        <v>0.2894736842105263</v>
      </c>
      <c r="L182" s="17">
        <v>0.19548872180451127</v>
      </c>
    </row>
    <row r="183">
      <c r="B183" s="20"/>
      <c r="C183" s="14" t="s">
        <v>447</v>
      </c>
      <c r="D183" s="14"/>
      <c r="E183" s="17">
        <v>0.08628005657708629</v>
      </c>
      <c r="F183" s="17">
        <v>0.205</v>
      </c>
      <c r="G183" s="17">
        <v>0.06398104265402843</v>
      </c>
      <c r="H183" s="17">
        <v>0.017793594306049824</v>
      </c>
      <c r="I183" s="17">
        <v>0.07142857142857144</v>
      </c>
      <c r="J183" s="17">
        <v>0.03409090909090909</v>
      </c>
      <c r="K183" s="17">
        <v>0.039473684210526314</v>
      </c>
      <c r="L183" s="16">
        <v>0.007518796992481203</v>
      </c>
    </row>
    <row r="184">
      <c r="B184" s="26" t="s">
        <v>1</v>
      </c>
      <c r="C184" s="8"/>
      <c r="D184" s="14"/>
      <c r="E184" s="17">
        <v>1.0</v>
      </c>
      <c r="F184" s="17">
        <v>1.0</v>
      </c>
      <c r="G184" s="17">
        <v>1.0</v>
      </c>
      <c r="H184" s="17">
        <v>1.0</v>
      </c>
      <c r="I184" s="17">
        <v>1.0</v>
      </c>
      <c r="J184" s="17">
        <v>1.0</v>
      </c>
      <c r="K184" s="17">
        <v>1.0</v>
      </c>
      <c r="L184" s="17">
        <v>1.0</v>
      </c>
    </row>
    <row r="185">
      <c r="B185" s="3" t="s">
        <v>42</v>
      </c>
      <c r="C185" s="3"/>
      <c r="D185" s="3"/>
      <c r="E185" s="3"/>
      <c r="F185" s="3"/>
      <c r="G185" s="3"/>
      <c r="H185" s="3"/>
      <c r="I185" s="3"/>
      <c r="J185" s="3"/>
      <c r="K185" s="3"/>
    </row>
    <row r="186">
      <c r="B186" s="2"/>
      <c r="C186" s="4"/>
      <c r="D186" s="5">
        <v>2012.0</v>
      </c>
      <c r="E186" s="6">
        <v>2015.0</v>
      </c>
      <c r="F186" s="7"/>
      <c r="G186" s="7"/>
      <c r="H186" s="7"/>
      <c r="I186" s="7"/>
      <c r="J186" s="7"/>
      <c r="K186" s="7"/>
      <c r="L186" s="8"/>
    </row>
    <row r="187">
      <c r="B187" s="9"/>
      <c r="C187" s="10"/>
      <c r="D187" s="11" t="s">
        <v>1</v>
      </c>
      <c r="E187" s="11" t="s">
        <v>1</v>
      </c>
      <c r="F187" s="12" t="s">
        <v>2</v>
      </c>
      <c r="G187" s="12" t="s">
        <v>3</v>
      </c>
      <c r="H187" s="12" t="s">
        <v>4</v>
      </c>
      <c r="I187" s="12" t="s">
        <v>5</v>
      </c>
      <c r="J187" s="12" t="s">
        <v>6</v>
      </c>
      <c r="K187" s="12" t="s">
        <v>7</v>
      </c>
      <c r="L187" s="12" t="s">
        <v>8</v>
      </c>
    </row>
    <row r="188">
      <c r="B188" s="13" t="s">
        <v>465</v>
      </c>
      <c r="C188" s="14" t="s">
        <v>466</v>
      </c>
      <c r="D188" s="14"/>
      <c r="E188" s="17">
        <v>0.6711173576950106</v>
      </c>
      <c r="F188" s="17">
        <v>0.46039603960396036</v>
      </c>
      <c r="G188" s="17">
        <v>0.6674528301886792</v>
      </c>
      <c r="H188" s="17">
        <v>0.7900355871886121</v>
      </c>
      <c r="I188" s="17">
        <v>0.7333333333333333</v>
      </c>
      <c r="J188" s="17">
        <v>0.853932584269663</v>
      </c>
      <c r="K188" s="17">
        <v>0.8961038961038961</v>
      </c>
      <c r="L188" s="17">
        <v>0.81203007518797</v>
      </c>
    </row>
    <row r="189">
      <c r="B189" s="19"/>
      <c r="C189" s="14" t="s">
        <v>467</v>
      </c>
      <c r="D189" s="14"/>
      <c r="E189" s="17">
        <v>0.2515811665495432</v>
      </c>
      <c r="F189" s="17">
        <v>0.36138613861386143</v>
      </c>
      <c r="G189" s="17">
        <v>0.2783018867924528</v>
      </c>
      <c r="H189" s="17">
        <v>0.1814946619217082</v>
      </c>
      <c r="I189" s="17">
        <v>0.2</v>
      </c>
      <c r="J189" s="17">
        <v>0.12359550561797754</v>
      </c>
      <c r="K189" s="17">
        <v>0.09090909090909091</v>
      </c>
      <c r="L189" s="17">
        <v>0.16541353383458646</v>
      </c>
    </row>
    <row r="190">
      <c r="B190" s="20"/>
      <c r="C190" s="14" t="s">
        <v>448</v>
      </c>
      <c r="D190" s="14"/>
      <c r="E190" s="17">
        <v>0.07730147575544624</v>
      </c>
      <c r="F190" s="17">
        <v>0.17821782178217824</v>
      </c>
      <c r="G190" s="17">
        <v>0.054245283018867926</v>
      </c>
      <c r="H190" s="17">
        <v>0.028469750889679717</v>
      </c>
      <c r="I190" s="17">
        <v>0.06666666666666667</v>
      </c>
      <c r="J190" s="17">
        <v>0.022471910112359553</v>
      </c>
      <c r="K190" s="17">
        <v>0.012987012987012986</v>
      </c>
      <c r="L190" s="17">
        <v>0.02255639097744361</v>
      </c>
    </row>
    <row r="191">
      <c r="B191" s="26" t="s">
        <v>1</v>
      </c>
      <c r="C191" s="8"/>
      <c r="D191" s="14"/>
      <c r="E191" s="17">
        <v>1.0</v>
      </c>
      <c r="F191" s="17">
        <v>1.0</v>
      </c>
      <c r="G191" s="17">
        <v>1.0</v>
      </c>
      <c r="H191" s="17">
        <v>1.0</v>
      </c>
      <c r="I191" s="17">
        <v>1.0</v>
      </c>
      <c r="J191" s="17">
        <v>1.0</v>
      </c>
      <c r="K191" s="17">
        <v>1.0</v>
      </c>
      <c r="L191" s="17">
        <v>1.0</v>
      </c>
    </row>
    <row r="192">
      <c r="B192" s="3" t="s">
        <v>42</v>
      </c>
      <c r="C192" s="3"/>
      <c r="D192" s="3"/>
      <c r="E192" s="3"/>
      <c r="F192" s="3"/>
      <c r="G192" s="3"/>
      <c r="H192" s="3"/>
      <c r="I192" s="3"/>
      <c r="J192" s="3"/>
      <c r="K192" s="3"/>
    </row>
    <row r="193">
      <c r="B193" s="2"/>
      <c r="C193" s="4"/>
      <c r="D193" s="5">
        <v>2012.0</v>
      </c>
      <c r="E193" s="6">
        <v>2015.0</v>
      </c>
      <c r="F193" s="7"/>
      <c r="G193" s="7"/>
      <c r="H193" s="7"/>
      <c r="I193" s="7"/>
      <c r="J193" s="7"/>
      <c r="K193" s="7"/>
      <c r="L193" s="8"/>
    </row>
    <row r="194">
      <c r="B194" s="9"/>
      <c r="C194" s="10"/>
      <c r="D194" s="11" t="s">
        <v>1</v>
      </c>
      <c r="E194" s="11" t="s">
        <v>1</v>
      </c>
      <c r="F194" s="12" t="s">
        <v>2</v>
      </c>
      <c r="G194" s="12" t="s">
        <v>3</v>
      </c>
      <c r="H194" s="12" t="s">
        <v>4</v>
      </c>
      <c r="I194" s="12" t="s">
        <v>5</v>
      </c>
      <c r="J194" s="12" t="s">
        <v>6</v>
      </c>
      <c r="K194" s="12" t="s">
        <v>7</v>
      </c>
      <c r="L194" s="12" t="s">
        <v>8</v>
      </c>
    </row>
    <row r="195">
      <c r="B195" s="13" t="s">
        <v>471</v>
      </c>
      <c r="C195" s="14" t="s">
        <v>472</v>
      </c>
      <c r="D195" s="14"/>
      <c r="E195" s="17">
        <v>0.44123856439127374</v>
      </c>
      <c r="F195" s="17">
        <v>0.4139650872817955</v>
      </c>
      <c r="G195" s="17">
        <v>0.375</v>
      </c>
      <c r="H195" s="17">
        <v>0.5159010600706714</v>
      </c>
      <c r="I195" s="17">
        <v>0.5</v>
      </c>
      <c r="J195" s="17">
        <v>0.5909090909090909</v>
      </c>
      <c r="K195" s="17">
        <v>0.42857142857142855</v>
      </c>
      <c r="L195" s="17">
        <v>0.4776119402985075</v>
      </c>
    </row>
    <row r="196">
      <c r="B196" s="20"/>
      <c r="C196" s="14" t="s">
        <v>473</v>
      </c>
      <c r="D196" s="14"/>
      <c r="E196" s="17">
        <v>0.5587614356087263</v>
      </c>
      <c r="F196" s="17">
        <v>0.5860349127182045</v>
      </c>
      <c r="G196" s="17">
        <v>0.625</v>
      </c>
      <c r="H196" s="17">
        <v>0.4840989399293287</v>
      </c>
      <c r="I196" s="17">
        <v>0.5</v>
      </c>
      <c r="J196" s="17">
        <v>0.40909090909090906</v>
      </c>
      <c r="K196" s="17">
        <v>0.5714285714285715</v>
      </c>
      <c r="L196" s="17">
        <v>0.5223880597014925</v>
      </c>
    </row>
    <row r="197">
      <c r="B197" s="26" t="s">
        <v>1</v>
      </c>
      <c r="C197" s="8"/>
      <c r="D197" s="14"/>
      <c r="E197" s="17">
        <v>1.0</v>
      </c>
      <c r="F197" s="17">
        <v>1.0</v>
      </c>
      <c r="G197" s="17">
        <v>1.0</v>
      </c>
      <c r="H197" s="17">
        <v>1.0</v>
      </c>
      <c r="I197" s="17">
        <v>1.0</v>
      </c>
      <c r="J197" s="17">
        <v>1.0</v>
      </c>
      <c r="K197" s="17">
        <v>1.0</v>
      </c>
      <c r="L197" s="17">
        <v>1.0</v>
      </c>
    </row>
    <row r="200" ht="15.0" customHeight="1"/>
  </sheetData>
  <mergeCells count="96">
    <mergeCell ref="B38:B40"/>
    <mergeCell ref="B41:C41"/>
    <mergeCell ref="B19:C19"/>
    <mergeCell ref="B20:L20"/>
    <mergeCell ref="B36:C37"/>
    <mergeCell ref="E36:L36"/>
    <mergeCell ref="B31:B33"/>
    <mergeCell ref="B23:B26"/>
    <mergeCell ref="B29:C30"/>
    <mergeCell ref="B28:L28"/>
    <mergeCell ref="E29:L29"/>
    <mergeCell ref="B21:C22"/>
    <mergeCell ref="B34:C34"/>
    <mergeCell ref="E21:L21"/>
    <mergeCell ref="B35:L35"/>
    <mergeCell ref="B27:C27"/>
    <mergeCell ref="E57:L57"/>
    <mergeCell ref="B66:L66"/>
    <mergeCell ref="B59:B64"/>
    <mergeCell ref="B65:C65"/>
    <mergeCell ref="B57:C58"/>
    <mergeCell ref="B55:C55"/>
    <mergeCell ref="B42:L42"/>
    <mergeCell ref="E43:L43"/>
    <mergeCell ref="B56:L56"/>
    <mergeCell ref="B45:B54"/>
    <mergeCell ref="B43:C44"/>
    <mergeCell ref="B159:C159"/>
    <mergeCell ref="B168:C168"/>
    <mergeCell ref="B163:B167"/>
    <mergeCell ref="B161:C162"/>
    <mergeCell ref="A84:A94"/>
    <mergeCell ref="B96:C97"/>
    <mergeCell ref="B98:B99"/>
    <mergeCell ref="B138:B144"/>
    <mergeCell ref="B124:B133"/>
    <mergeCell ref="B136:C137"/>
    <mergeCell ref="B134:C134"/>
    <mergeCell ref="B115:C116"/>
    <mergeCell ref="B117:B119"/>
    <mergeCell ref="B156:B158"/>
    <mergeCell ref="B147:C148"/>
    <mergeCell ref="B149:B151"/>
    <mergeCell ref="B152:C152"/>
    <mergeCell ref="B145:C145"/>
    <mergeCell ref="B120:C120"/>
    <mergeCell ref="B122:C123"/>
    <mergeCell ref="B154:C155"/>
    <mergeCell ref="B176:C176"/>
    <mergeCell ref="B178:C179"/>
    <mergeCell ref="B188:B190"/>
    <mergeCell ref="B191:C191"/>
    <mergeCell ref="B184:C184"/>
    <mergeCell ref="B170:C171"/>
    <mergeCell ref="B172:B175"/>
    <mergeCell ref="E193:L193"/>
    <mergeCell ref="E186:L186"/>
    <mergeCell ref="E178:L178"/>
    <mergeCell ref="B186:C187"/>
    <mergeCell ref="B74:C75"/>
    <mergeCell ref="B72:C72"/>
    <mergeCell ref="D84:K84"/>
    <mergeCell ref="B73:L73"/>
    <mergeCell ref="E74:L74"/>
    <mergeCell ref="E67:L67"/>
    <mergeCell ref="B67:C68"/>
    <mergeCell ref="B69:B71"/>
    <mergeCell ref="B82:C82"/>
    <mergeCell ref="E147:L147"/>
    <mergeCell ref="E136:L136"/>
    <mergeCell ref="B11:L11"/>
    <mergeCell ref="E12:L12"/>
    <mergeCell ref="B14:B18"/>
    <mergeCell ref="B10:C10"/>
    <mergeCell ref="B12:C13"/>
    <mergeCell ref="B4:B9"/>
    <mergeCell ref="B1:L1"/>
    <mergeCell ref="B2:C3"/>
    <mergeCell ref="E2:L2"/>
    <mergeCell ref="E170:L170"/>
    <mergeCell ref="E102:L102"/>
    <mergeCell ref="E115:L115"/>
    <mergeCell ref="E96:L96"/>
    <mergeCell ref="E161:L161"/>
    <mergeCell ref="E154:L154"/>
    <mergeCell ref="E122:L122"/>
    <mergeCell ref="B104:B112"/>
    <mergeCell ref="B113:C113"/>
    <mergeCell ref="B102:C103"/>
    <mergeCell ref="B100:C100"/>
    <mergeCell ref="B180:B183"/>
    <mergeCell ref="B195:B196"/>
    <mergeCell ref="B197:C197"/>
    <mergeCell ref="B193:C194"/>
    <mergeCell ref="B84:B85"/>
    <mergeCell ref="B76:B81"/>
  </mergeCells>
  <drawing r:id="rId1"/>
</worksheet>
</file>