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3296\Documents\alt\Ideen\bevoelkerungsprognose\berichte\"/>
    </mc:Choice>
  </mc:AlternateContent>
  <xr:revisionPtr revIDLastSave="0" documentId="8_{3267B9A0-04D0-4146-BF46-F55E4B753C35}" xr6:coauthVersionLast="47" xr6:coauthVersionMax="47" xr10:uidLastSave="{00000000-0000-0000-0000-000000000000}"/>
  <bookViews>
    <workbookView xWindow="67080" yWindow="-120" windowWidth="29040" windowHeight="15720" xr2:uid="{1B752161-DCC6-4006-A028-720383CD2F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L18" i="1"/>
  <c r="Q18" i="1"/>
  <c r="V18" i="1"/>
  <c r="AA18" i="1"/>
  <c r="AF18" i="1"/>
  <c r="I18" i="1"/>
  <c r="L14" i="1"/>
  <c r="Q14" i="1"/>
  <c r="V14" i="1"/>
  <c r="AA14" i="1"/>
  <c r="AF14" i="1"/>
  <c r="I14" i="1"/>
  <c r="D11" i="1"/>
  <c r="G11" i="1"/>
  <c r="L11" i="1"/>
  <c r="Q11" i="1"/>
  <c r="V11" i="1"/>
  <c r="B11" i="1"/>
  <c r="D8" i="1"/>
  <c r="G8" i="1"/>
  <c r="L8" i="1"/>
  <c r="Q8" i="1"/>
  <c r="V8" i="1"/>
  <c r="B8" i="1"/>
  <c r="D4" i="1"/>
  <c r="G4" i="1"/>
  <c r="L4" i="1"/>
  <c r="Q4" i="1"/>
  <c r="V4" i="1"/>
  <c r="B4" i="1"/>
  <c r="AA53" i="1"/>
  <c r="AF53" i="1"/>
  <c r="AP53" i="1"/>
  <c r="W53" i="1"/>
  <c r="AA50" i="1"/>
  <c r="AF50" i="1"/>
  <c r="AP50" i="1"/>
  <c r="W50" i="1"/>
  <c r="AA46" i="1"/>
  <c r="AF46" i="1"/>
  <c r="AP46" i="1"/>
  <c r="W46" i="1"/>
  <c r="V43" i="1"/>
  <c r="AA43" i="1"/>
  <c r="AF43" i="1"/>
  <c r="T43" i="1"/>
  <c r="V40" i="1"/>
  <c r="AA40" i="1"/>
  <c r="AF40" i="1"/>
  <c r="T40" i="1"/>
  <c r="AF36" i="1"/>
  <c r="V36" i="1"/>
  <c r="AA36" i="1"/>
  <c r="T36" i="1"/>
  <c r="Q30" i="1"/>
  <c r="V30" i="1"/>
  <c r="AA30" i="1"/>
  <c r="AF30" i="1"/>
  <c r="Q23" i="1"/>
  <c r="V23" i="1"/>
  <c r="AA23" i="1"/>
  <c r="AF23" i="1"/>
  <c r="Q27" i="1"/>
  <c r="V27" i="1"/>
  <c r="AA27" i="1"/>
  <c r="AF27" i="1"/>
  <c r="M30" i="1"/>
  <c r="M27" i="1"/>
  <c r="M23" i="1"/>
</calcChain>
</file>

<file path=xl/sharedStrings.xml><?xml version="1.0" encoding="utf-8"?>
<sst xmlns="http://schemas.openxmlformats.org/spreadsheetml/2006/main" count="74" uniqueCount="24">
  <si>
    <t xml:space="preserve">0 - unter 6 </t>
  </si>
  <si>
    <t>6 - unter 18</t>
  </si>
  <si>
    <t xml:space="preserve">18 - unter 25 </t>
  </si>
  <si>
    <t xml:space="preserve">25 - unter 45 </t>
  </si>
  <si>
    <t>45 - unter 65</t>
  </si>
  <si>
    <t xml:space="preserve">65 - unter 80 </t>
  </si>
  <si>
    <t xml:space="preserve">80 und älter </t>
  </si>
  <si>
    <t>Altersgruppen</t>
  </si>
  <si>
    <t>basisjahr</t>
  </si>
  <si>
    <t>0 - unter 18 J.</t>
  </si>
  <si>
    <t>18 - unter 65 J.</t>
  </si>
  <si>
    <t>65 J. und älter</t>
  </si>
  <si>
    <t>65 - unter 75</t>
  </si>
  <si>
    <t xml:space="preserve">75 und älter </t>
  </si>
  <si>
    <t>unter 6</t>
  </si>
  <si>
    <t xml:space="preserve"> 6-15</t>
  </si>
  <si>
    <t>15-18</t>
  </si>
  <si>
    <t>18-25</t>
  </si>
  <si>
    <t>25-45</t>
  </si>
  <si>
    <t>45-60</t>
  </si>
  <si>
    <t>60-65</t>
  </si>
  <si>
    <t>65-75</t>
  </si>
  <si>
    <t>75 und älter</t>
  </si>
  <si>
    <t>Realentwicklung_2024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</si>
</sst>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–\ #,##0.0;\–"/>
    <numFmt numFmtId="165" formatCode="#,##0;\–\ #,##0;\–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3" fontId="2" fillId="0" borderId="0" xfId="5" applyNumberFormat="1" applyFont="1" applyFill="1" applyAlignment="1"/>
    <xf numFmtId="165" fontId="2" fillId="0" borderId="0" xfId="5" applyNumberFormat="1" applyFont="1" applyFill="1" applyAlignment="1"/>
    <xf numFmtId="164" fontId="2" fillId="0" borderId="0" xfId="5" applyNumberFormat="1" applyFont="1" applyFill="1" applyAlignment="1"/>
    <xf numFmtId="0" fontId="2" fillId="0" borderId="0" xfId="1" applyFont="1" applyFill="1" applyAlignment="1">
      <alignment horizontal="left" indent="1"/>
    </xf>
    <xf numFmtId="0" fontId="2" fillId="0" borderId="0" xfId="1" applyFont="1" applyFill="1" applyBorder="1" applyAlignment="1">
      <alignment horizontal="left" indent="1"/>
    </xf>
  </cellXfs>
  <cellStyles count="6">
    <cellStyle name="Besuchter Hyperlink" xfId="2" builtinId="9" customBuiltin="1"/>
    <cellStyle name="Standard" xfId="0" builtinId="0"/>
    <cellStyle name="Standard 2" xfId="3" xr:uid="{01BF3B4E-374E-4740-BF68-1CCC0E19EB2C}"/>
    <cellStyle name="Standard 3" xfId="4" xr:uid="{641B493F-5269-42EB-9D76-BDF3BD1155EB}"/>
    <cellStyle name="Standard 4" xfId="1" xr:uid="{95A15EAD-8CC7-483A-967D-6C3B385E70E1}"/>
    <cellStyle name="Standard_Bev#AlDt9098" xfId="5" xr:uid="{14E3AF39-F6BD-4328-A84D-E49115F0E6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56E1-F343-4357-8661-934F9E3ED52B}">
  <dimension ref="A1:BE63"/>
  <sheetViews>
    <sheetView tabSelected="1" topLeftCell="AE46" zoomScale="115" zoomScaleNormal="115" workbookViewId="0">
      <selection activeCell="AQ66" sqref="AQ66"/>
    </sheetView>
  </sheetViews>
  <sheetFormatPr baseColWidth="10" defaultRowHeight="14.5" x14ac:dyDescent="0.35"/>
  <cols>
    <col min="1" max="12" width="15.453125" customWidth="1"/>
  </cols>
  <sheetData>
    <row r="1" spans="1:43" x14ac:dyDescent="0.35">
      <c r="A1" t="s">
        <v>7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2031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 t="s">
        <v>8</v>
      </c>
    </row>
    <row r="2" spans="1:43" x14ac:dyDescent="0.35">
      <c r="A2" t="s">
        <v>0</v>
      </c>
      <c r="B2">
        <v>167.7</v>
      </c>
      <c r="D2">
        <v>171.7</v>
      </c>
      <c r="G2">
        <v>169.5</v>
      </c>
      <c r="L2">
        <v>168.6</v>
      </c>
      <c r="Q2">
        <v>166.1</v>
      </c>
      <c r="V2">
        <v>159.5</v>
      </c>
      <c r="AQ2">
        <v>2000</v>
      </c>
    </row>
    <row r="3" spans="1:43" x14ac:dyDescent="0.35">
      <c r="A3" t="s">
        <v>1</v>
      </c>
      <c r="B3">
        <v>394.2</v>
      </c>
      <c r="D3">
        <v>372.6</v>
      </c>
      <c r="G3">
        <v>346.9</v>
      </c>
      <c r="L3">
        <v>324.60000000000002</v>
      </c>
      <c r="Q3">
        <v>328.6</v>
      </c>
      <c r="V3">
        <v>325</v>
      </c>
      <c r="AQ3">
        <v>2000</v>
      </c>
    </row>
    <row r="4" spans="1:43" x14ac:dyDescent="0.35">
      <c r="A4" t="s">
        <v>9</v>
      </c>
      <c r="B4">
        <f>SUM(B2:B3)</f>
        <v>561.9</v>
      </c>
      <c r="D4">
        <f t="shared" ref="D4:V4" si="0">SUM(D2:D3)</f>
        <v>544.29999999999995</v>
      </c>
      <c r="G4">
        <f t="shared" si="0"/>
        <v>516.4</v>
      </c>
      <c r="L4">
        <f t="shared" si="0"/>
        <v>493.20000000000005</v>
      </c>
      <c r="Q4">
        <f t="shared" si="0"/>
        <v>494.70000000000005</v>
      </c>
      <c r="V4">
        <f t="shared" si="0"/>
        <v>484.5</v>
      </c>
      <c r="AQ4">
        <v>2000</v>
      </c>
    </row>
    <row r="5" spans="1:43" x14ac:dyDescent="0.35">
      <c r="A5" t="s">
        <v>2</v>
      </c>
      <c r="B5">
        <v>286.7</v>
      </c>
      <c r="D5">
        <v>299.10000000000002</v>
      </c>
      <c r="G5">
        <v>303.39999999999998</v>
      </c>
      <c r="L5">
        <v>283</v>
      </c>
      <c r="Q5">
        <v>245.2</v>
      </c>
      <c r="V5">
        <v>248.3</v>
      </c>
      <c r="AQ5">
        <v>2000</v>
      </c>
    </row>
    <row r="6" spans="1:43" x14ac:dyDescent="0.35">
      <c r="A6" t="s">
        <v>3</v>
      </c>
      <c r="B6" s="2">
        <v>1112.7</v>
      </c>
      <c r="C6" s="2"/>
      <c r="D6" s="2">
        <v>1108.3</v>
      </c>
      <c r="E6" s="2"/>
      <c r="F6" s="2"/>
      <c r="G6" s="2">
        <v>1100.4000000000001</v>
      </c>
      <c r="H6" s="2"/>
      <c r="I6" s="2"/>
      <c r="J6" s="2"/>
      <c r="K6" s="2"/>
      <c r="L6" s="2">
        <v>1054.2</v>
      </c>
      <c r="Q6" s="2">
        <v>1026</v>
      </c>
      <c r="R6" s="2"/>
      <c r="S6" s="2"/>
      <c r="V6" s="2">
        <v>1001.4</v>
      </c>
      <c r="AQ6">
        <v>2000</v>
      </c>
    </row>
    <row r="7" spans="1:43" x14ac:dyDescent="0.35">
      <c r="A7" t="s">
        <v>4</v>
      </c>
      <c r="B7">
        <v>921.9</v>
      </c>
      <c r="D7">
        <v>912.4</v>
      </c>
      <c r="G7">
        <v>899.6</v>
      </c>
      <c r="L7">
        <v>934.7</v>
      </c>
      <c r="Q7">
        <v>971.8</v>
      </c>
      <c r="V7">
        <v>957.2</v>
      </c>
      <c r="AQ7">
        <v>2000</v>
      </c>
    </row>
    <row r="8" spans="1:43" x14ac:dyDescent="0.35">
      <c r="A8" t="s">
        <v>10</v>
      </c>
      <c r="B8">
        <f>SUM(B5:B7)</f>
        <v>2321.3000000000002</v>
      </c>
      <c r="D8">
        <f t="shared" ref="D8:V8" si="1">SUM(D5:D7)</f>
        <v>2319.8000000000002</v>
      </c>
      <c r="G8">
        <f t="shared" si="1"/>
        <v>2303.4</v>
      </c>
      <c r="L8">
        <f t="shared" si="1"/>
        <v>2271.9</v>
      </c>
      <c r="Q8">
        <f t="shared" si="1"/>
        <v>2243</v>
      </c>
      <c r="V8">
        <f t="shared" si="1"/>
        <v>2206.9</v>
      </c>
      <c r="AQ8">
        <v>2000</v>
      </c>
    </row>
    <row r="9" spans="1:43" x14ac:dyDescent="0.35">
      <c r="A9" t="s">
        <v>12</v>
      </c>
      <c r="B9">
        <v>277.60000000000002</v>
      </c>
      <c r="D9">
        <v>305.3</v>
      </c>
      <c r="G9">
        <v>353.3</v>
      </c>
      <c r="L9">
        <v>391.3</v>
      </c>
      <c r="Q9">
        <v>350.3</v>
      </c>
      <c r="V9">
        <v>334.2</v>
      </c>
      <c r="AQ9">
        <v>2000</v>
      </c>
    </row>
    <row r="10" spans="1:43" x14ac:dyDescent="0.35">
      <c r="A10" t="s">
        <v>13</v>
      </c>
      <c r="B10" s="1">
        <v>223</v>
      </c>
      <c r="C10" s="1"/>
      <c r="D10">
        <v>235.2</v>
      </c>
      <c r="G10">
        <v>260.3</v>
      </c>
      <c r="L10">
        <v>315.2</v>
      </c>
      <c r="Q10">
        <v>341.2</v>
      </c>
      <c r="V10">
        <v>118.2</v>
      </c>
      <c r="AQ10">
        <v>2000</v>
      </c>
    </row>
    <row r="11" spans="1:43" x14ac:dyDescent="0.35">
      <c r="A11" t="s">
        <v>11</v>
      </c>
      <c r="B11">
        <f>SUM(B9:B10)</f>
        <v>500.6</v>
      </c>
      <c r="D11">
        <f t="shared" ref="D11:V11" si="2">SUM(D9:D10)</f>
        <v>540.5</v>
      </c>
      <c r="G11">
        <f t="shared" si="2"/>
        <v>613.6</v>
      </c>
      <c r="L11">
        <f t="shared" si="2"/>
        <v>706.5</v>
      </c>
      <c r="Q11">
        <f t="shared" si="2"/>
        <v>691.5</v>
      </c>
      <c r="V11">
        <f t="shared" si="2"/>
        <v>452.4</v>
      </c>
      <c r="AQ11">
        <v>2000</v>
      </c>
    </row>
    <row r="12" spans="1:43" x14ac:dyDescent="0.35">
      <c r="A12" t="s">
        <v>0</v>
      </c>
      <c r="I12">
        <v>175.3</v>
      </c>
      <c r="L12">
        <v>180.6</v>
      </c>
      <c r="Q12">
        <v>178.8</v>
      </c>
      <c r="V12">
        <v>174.2</v>
      </c>
      <c r="AA12">
        <v>169.2</v>
      </c>
      <c r="AF12">
        <v>166.1</v>
      </c>
      <c r="AQ12">
        <v>2007</v>
      </c>
    </row>
    <row r="13" spans="1:43" x14ac:dyDescent="0.35">
      <c r="A13" t="s">
        <v>1</v>
      </c>
      <c r="I13">
        <v>325.3</v>
      </c>
      <c r="L13">
        <v>317.39999999999998</v>
      </c>
      <c r="Q13">
        <v>326.89999999999998</v>
      </c>
      <c r="V13">
        <v>331.4</v>
      </c>
      <c r="AA13">
        <v>329.8</v>
      </c>
      <c r="AF13">
        <v>321.60000000000002</v>
      </c>
      <c r="AQ13">
        <v>2007</v>
      </c>
    </row>
    <row r="14" spans="1:43" x14ac:dyDescent="0.35">
      <c r="A14" t="s">
        <v>9</v>
      </c>
      <c r="I14">
        <f>SUM(I12:I13)</f>
        <v>500.6</v>
      </c>
      <c r="L14">
        <f t="shared" ref="L14:AF14" si="3">SUM(L12:L13)</f>
        <v>498</v>
      </c>
      <c r="Q14">
        <f t="shared" si="3"/>
        <v>505.7</v>
      </c>
      <c r="V14">
        <f t="shared" si="3"/>
        <v>505.59999999999997</v>
      </c>
      <c r="AA14">
        <f t="shared" si="3"/>
        <v>499</v>
      </c>
      <c r="AF14">
        <f t="shared" si="3"/>
        <v>487.70000000000005</v>
      </c>
      <c r="AQ14">
        <v>2007</v>
      </c>
    </row>
    <row r="15" spans="1:43" x14ac:dyDescent="0.35">
      <c r="A15" t="s">
        <v>2</v>
      </c>
      <c r="I15">
        <v>299.5</v>
      </c>
      <c r="L15">
        <v>289</v>
      </c>
      <c r="Q15">
        <v>250.2</v>
      </c>
      <c r="V15">
        <v>250.1</v>
      </c>
      <c r="AA15">
        <v>252.2</v>
      </c>
      <c r="AF15">
        <v>256.3</v>
      </c>
      <c r="AQ15">
        <v>2007</v>
      </c>
    </row>
    <row r="16" spans="1:43" x14ac:dyDescent="0.35">
      <c r="A16" t="s">
        <v>3</v>
      </c>
      <c r="I16" s="2">
        <v>1078.0999999999999</v>
      </c>
      <c r="J16" s="2"/>
      <c r="K16" s="2"/>
      <c r="L16" s="2">
        <v>1047.0999999999999</v>
      </c>
      <c r="Q16" s="2">
        <v>1033.7</v>
      </c>
      <c r="R16" s="2"/>
      <c r="S16" s="2"/>
      <c r="V16" s="2">
        <v>1028.7</v>
      </c>
      <c r="AA16" s="2">
        <v>1014.6</v>
      </c>
      <c r="AB16" s="2"/>
      <c r="AC16" s="2"/>
      <c r="AD16" s="2"/>
      <c r="AE16" s="2"/>
      <c r="AF16" s="2">
        <v>995.5</v>
      </c>
      <c r="AG16" s="2"/>
      <c r="AH16" s="2"/>
      <c r="AI16" s="2"/>
      <c r="AJ16" s="2"/>
      <c r="AK16" s="2"/>
      <c r="AL16" s="2"/>
      <c r="AM16" s="2"/>
      <c r="AN16" s="2"/>
      <c r="AO16" s="2"/>
      <c r="AQ16">
        <v>2007</v>
      </c>
    </row>
    <row r="17" spans="1:55" x14ac:dyDescent="0.35">
      <c r="A17" t="s">
        <v>4</v>
      </c>
      <c r="I17">
        <v>907.8</v>
      </c>
      <c r="L17">
        <v>944.5</v>
      </c>
      <c r="Q17">
        <v>982.9</v>
      </c>
      <c r="V17">
        <v>966.7</v>
      </c>
      <c r="AA17">
        <v>953.4</v>
      </c>
      <c r="AF17">
        <v>917.7</v>
      </c>
      <c r="AQ17">
        <v>2007</v>
      </c>
    </row>
    <row r="18" spans="1:55" x14ac:dyDescent="0.35">
      <c r="A18" t="s">
        <v>10</v>
      </c>
      <c r="I18">
        <f>SUM(I15:I17)</f>
        <v>2285.3999999999996</v>
      </c>
      <c r="L18">
        <f t="shared" ref="L18:AF18" si="4">SUM(L15:L17)</f>
        <v>2280.6</v>
      </c>
      <c r="Q18">
        <f t="shared" si="4"/>
        <v>2266.8000000000002</v>
      </c>
      <c r="V18">
        <f t="shared" si="4"/>
        <v>2245.5</v>
      </c>
      <c r="AA18">
        <f t="shared" si="4"/>
        <v>2220.1999999999998</v>
      </c>
      <c r="AF18">
        <f t="shared" si="4"/>
        <v>2169.5</v>
      </c>
      <c r="AQ18">
        <v>2007</v>
      </c>
    </row>
    <row r="19" spans="1:55" x14ac:dyDescent="0.35">
      <c r="A19" t="s">
        <v>5</v>
      </c>
      <c r="I19">
        <v>493.7</v>
      </c>
      <c r="L19">
        <v>517.79999999999995</v>
      </c>
      <c r="Q19">
        <v>524.9</v>
      </c>
      <c r="V19">
        <v>504.5</v>
      </c>
      <c r="AA19">
        <v>508.1</v>
      </c>
      <c r="AF19">
        <v>562.79999999999995</v>
      </c>
      <c r="AQ19">
        <v>2007</v>
      </c>
    </row>
    <row r="20" spans="1:55" x14ac:dyDescent="0.35">
      <c r="A20" t="s">
        <v>6</v>
      </c>
      <c r="I20">
        <v>136.6</v>
      </c>
      <c r="L20" s="1">
        <v>146</v>
      </c>
      <c r="Q20" s="1">
        <v>169.7</v>
      </c>
      <c r="R20" s="1"/>
      <c r="S20" s="1"/>
      <c r="V20" s="1">
        <v>222.4</v>
      </c>
      <c r="AA20" s="1">
        <v>252.4</v>
      </c>
      <c r="AB20" s="1"/>
      <c r="AC20" s="1"/>
      <c r="AD20" s="1"/>
      <c r="AE20" s="1"/>
      <c r="AF20">
        <v>255.9</v>
      </c>
      <c r="AQ20">
        <v>2007</v>
      </c>
    </row>
    <row r="21" spans="1:55" x14ac:dyDescent="0.35">
      <c r="A21" t="s">
        <v>0</v>
      </c>
      <c r="M21">
        <v>193.7</v>
      </c>
      <c r="Q21">
        <v>204.4</v>
      </c>
      <c r="V21">
        <v>208.8</v>
      </c>
      <c r="AA21">
        <v>203.1</v>
      </c>
      <c r="AF21">
        <v>195.4</v>
      </c>
      <c r="AQ21">
        <v>2011</v>
      </c>
    </row>
    <row r="22" spans="1:55" x14ac:dyDescent="0.35">
      <c r="A22" t="s">
        <v>1</v>
      </c>
      <c r="M22">
        <v>324.5</v>
      </c>
      <c r="Q22">
        <v>346.3</v>
      </c>
      <c r="V22">
        <v>369.6</v>
      </c>
      <c r="AA22">
        <v>387.8</v>
      </c>
      <c r="AF22">
        <v>388.3</v>
      </c>
      <c r="AQ22">
        <v>2011</v>
      </c>
    </row>
    <row r="23" spans="1:55" x14ac:dyDescent="0.35">
      <c r="A23" t="s">
        <v>9</v>
      </c>
      <c r="M23">
        <f>SUM(M21:M22)</f>
        <v>518.20000000000005</v>
      </c>
      <c r="Q23">
        <f t="shared" ref="Q23:AF23" si="5">SUM(Q21:Q22)</f>
        <v>550.70000000000005</v>
      </c>
      <c r="V23">
        <f t="shared" si="5"/>
        <v>578.40000000000009</v>
      </c>
      <c r="AA23">
        <f t="shared" si="5"/>
        <v>590.9</v>
      </c>
      <c r="AF23">
        <f t="shared" si="5"/>
        <v>583.70000000000005</v>
      </c>
      <c r="AQ23">
        <v>2011</v>
      </c>
    </row>
    <row r="24" spans="1:55" x14ac:dyDescent="0.35">
      <c r="A24" t="s">
        <v>2</v>
      </c>
      <c r="M24">
        <v>288.7</v>
      </c>
      <c r="Q24">
        <v>263.3</v>
      </c>
      <c r="V24">
        <v>260.2</v>
      </c>
      <c r="AA24">
        <v>261.8</v>
      </c>
      <c r="AF24">
        <v>271.39999999999998</v>
      </c>
      <c r="AQ24">
        <v>2011</v>
      </c>
    </row>
    <row r="25" spans="1:55" x14ac:dyDescent="0.35">
      <c r="A25" t="s">
        <v>3</v>
      </c>
      <c r="M25" s="2">
        <v>1063.4000000000001</v>
      </c>
      <c r="N25" s="2"/>
      <c r="O25" s="2"/>
      <c r="P25" s="2"/>
      <c r="Q25" s="2">
        <v>1104.7</v>
      </c>
      <c r="R25" s="2"/>
      <c r="S25" s="2"/>
      <c r="T25" s="2"/>
      <c r="U25" s="2"/>
      <c r="V25" s="2">
        <v>1116</v>
      </c>
      <c r="W25" s="2"/>
      <c r="X25" s="2"/>
      <c r="Y25" s="2"/>
      <c r="Z25" s="2"/>
      <c r="AA25" s="2">
        <v>1095.5999999999999</v>
      </c>
      <c r="AB25" s="2"/>
      <c r="AC25" s="2"/>
      <c r="AD25" s="2"/>
      <c r="AE25" s="2"/>
      <c r="AF25" s="2">
        <v>1054.5999999999999</v>
      </c>
      <c r="AG25" s="2"/>
      <c r="AH25" s="2"/>
      <c r="AI25" s="2"/>
      <c r="AJ25" s="2"/>
      <c r="AK25" s="2"/>
      <c r="AL25" s="2"/>
      <c r="AM25" s="2"/>
      <c r="AN25" s="2"/>
      <c r="AO25" s="2"/>
      <c r="AQ25">
        <v>2011</v>
      </c>
    </row>
    <row r="26" spans="1:55" x14ac:dyDescent="0.35">
      <c r="A26" t="s">
        <v>4</v>
      </c>
      <c r="M26">
        <v>967.3</v>
      </c>
      <c r="Q26">
        <v>999.8</v>
      </c>
      <c r="V26">
        <v>997.6</v>
      </c>
      <c r="AA26" s="2">
        <v>1003.5</v>
      </c>
      <c r="AB26" s="2"/>
      <c r="AC26" s="2"/>
      <c r="AD26" s="2"/>
      <c r="AE26" s="2"/>
      <c r="AF26">
        <v>988</v>
      </c>
      <c r="AQ26">
        <v>2011</v>
      </c>
    </row>
    <row r="27" spans="1:55" x14ac:dyDescent="0.35">
      <c r="A27" t="s">
        <v>10</v>
      </c>
      <c r="M27">
        <f>SUM(M24:M26)</f>
        <v>2319.4</v>
      </c>
      <c r="Q27">
        <f t="shared" ref="Q27:AF27" si="6">SUM(Q24:Q26)</f>
        <v>2367.8000000000002</v>
      </c>
      <c r="V27">
        <f t="shared" si="6"/>
        <v>2373.8000000000002</v>
      </c>
      <c r="AA27">
        <f t="shared" si="6"/>
        <v>2360.8999999999996</v>
      </c>
      <c r="AF27">
        <f t="shared" si="6"/>
        <v>2314</v>
      </c>
      <c r="AQ27">
        <v>2011</v>
      </c>
    </row>
    <row r="28" spans="1:55" x14ac:dyDescent="0.35">
      <c r="A28" t="s">
        <v>5</v>
      </c>
      <c r="M28">
        <v>516.20000000000005</v>
      </c>
      <c r="Q28">
        <v>533.20000000000005</v>
      </c>
      <c r="V28">
        <v>519.5</v>
      </c>
      <c r="AA28">
        <v>529.79999999999995</v>
      </c>
      <c r="AF28">
        <v>590.29999999999995</v>
      </c>
      <c r="AQ28">
        <v>2011</v>
      </c>
    </row>
    <row r="29" spans="1:55" x14ac:dyDescent="0.35">
      <c r="A29" t="s">
        <v>6</v>
      </c>
      <c r="M29">
        <v>148</v>
      </c>
      <c r="Q29">
        <v>171.2</v>
      </c>
      <c r="V29">
        <v>226.6</v>
      </c>
      <c r="AA29">
        <v>259.39999999999998</v>
      </c>
      <c r="AF29">
        <v>267</v>
      </c>
      <c r="AQ29">
        <v>2011</v>
      </c>
    </row>
    <row r="30" spans="1:55" x14ac:dyDescent="0.35">
      <c r="A30" t="s">
        <v>11</v>
      </c>
      <c r="M30">
        <f>SUM(M28:M29)</f>
        <v>664.2</v>
      </c>
      <c r="Q30">
        <f t="shared" ref="Q30:AF30" si="7">SUM(Q28:Q29)</f>
        <v>704.40000000000009</v>
      </c>
      <c r="V30">
        <f t="shared" si="7"/>
        <v>746.1</v>
      </c>
      <c r="AA30">
        <f t="shared" si="7"/>
        <v>789.19999999999993</v>
      </c>
      <c r="AF30">
        <f t="shared" si="7"/>
        <v>857.3</v>
      </c>
      <c r="AQ30">
        <v>2011</v>
      </c>
      <c r="BC30" s="3"/>
    </row>
    <row r="31" spans="1:55" x14ac:dyDescent="0.35">
      <c r="A31" t="s">
        <v>9</v>
      </c>
      <c r="P31">
        <v>538</v>
      </c>
      <c r="Q31">
        <v>557</v>
      </c>
      <c r="V31">
        <v>607</v>
      </c>
      <c r="AA31">
        <v>626</v>
      </c>
      <c r="AF31">
        <v>622</v>
      </c>
      <c r="AQ31">
        <v>2014</v>
      </c>
      <c r="BC31" s="3"/>
    </row>
    <row r="32" spans="1:55" x14ac:dyDescent="0.35">
      <c r="A32" t="s">
        <v>10</v>
      </c>
      <c r="P32">
        <v>2341</v>
      </c>
      <c r="Q32">
        <v>2362</v>
      </c>
      <c r="V32">
        <v>2420</v>
      </c>
      <c r="AA32">
        <v>2406</v>
      </c>
      <c r="AF32">
        <v>2362</v>
      </c>
      <c r="AQ32">
        <v>2014</v>
      </c>
      <c r="BC32" s="3"/>
    </row>
    <row r="33" spans="1:57" x14ac:dyDescent="0.35">
      <c r="A33" t="s">
        <v>11</v>
      </c>
      <c r="P33">
        <v>683</v>
      </c>
      <c r="Q33">
        <v>691</v>
      </c>
      <c r="V33">
        <v>726</v>
      </c>
      <c r="AA33">
        <v>771</v>
      </c>
      <c r="AF33">
        <v>844</v>
      </c>
      <c r="AQ33">
        <v>2014</v>
      </c>
      <c r="BB33" s="2"/>
      <c r="BC33" s="2"/>
      <c r="BD33" s="2"/>
      <c r="BE33" s="2"/>
    </row>
    <row r="34" spans="1:57" x14ac:dyDescent="0.35">
      <c r="A34" t="s">
        <v>0</v>
      </c>
      <c r="T34">
        <v>225</v>
      </c>
      <c r="V34">
        <v>233</v>
      </c>
      <c r="AA34">
        <v>242</v>
      </c>
      <c r="AF34">
        <v>239</v>
      </c>
      <c r="AQ34">
        <v>2018</v>
      </c>
      <c r="BC34" s="3"/>
    </row>
    <row r="35" spans="1:57" x14ac:dyDescent="0.35">
      <c r="A35" t="s">
        <v>1</v>
      </c>
      <c r="T35">
        <v>372</v>
      </c>
      <c r="V35">
        <v>385</v>
      </c>
      <c r="AA35">
        <v>416</v>
      </c>
      <c r="AF35">
        <v>436</v>
      </c>
      <c r="AQ35">
        <v>2018</v>
      </c>
      <c r="BC35" s="3"/>
    </row>
    <row r="36" spans="1:57" x14ac:dyDescent="0.35">
      <c r="A36" t="s">
        <v>9</v>
      </c>
      <c r="T36">
        <f>SUM(T34:T35)</f>
        <v>597</v>
      </c>
      <c r="V36">
        <f t="shared" ref="V36:AA36" si="8">SUM(V34:V35)</f>
        <v>618</v>
      </c>
      <c r="AA36">
        <f t="shared" si="8"/>
        <v>658</v>
      </c>
      <c r="AF36">
        <f>SUM(AF34:AF35)</f>
        <v>675</v>
      </c>
      <c r="AQ36">
        <v>2018</v>
      </c>
    </row>
    <row r="37" spans="1:57" x14ac:dyDescent="0.35">
      <c r="A37" t="s">
        <v>2</v>
      </c>
      <c r="T37">
        <v>266</v>
      </c>
      <c r="V37">
        <v>268</v>
      </c>
      <c r="AA37">
        <v>268</v>
      </c>
      <c r="AF37">
        <v>273</v>
      </c>
      <c r="AQ37">
        <v>2018</v>
      </c>
      <c r="AW37" s="1"/>
      <c r="AX37" s="1"/>
      <c r="AY37" s="1"/>
      <c r="AZ37" s="1"/>
    </row>
    <row r="38" spans="1:57" x14ac:dyDescent="0.35">
      <c r="A38" t="s">
        <v>3</v>
      </c>
      <c r="T38" s="1">
        <v>1181</v>
      </c>
      <c r="U38" s="1"/>
      <c r="V38" s="1">
        <v>1196</v>
      </c>
      <c r="W38" s="1"/>
      <c r="X38" s="1"/>
      <c r="Y38" s="1"/>
      <c r="Z38" s="1"/>
      <c r="AA38" s="1">
        <v>1215</v>
      </c>
      <c r="AB38" s="1"/>
      <c r="AC38" s="1"/>
      <c r="AD38" s="1"/>
      <c r="AE38" s="1"/>
      <c r="AF38" s="1">
        <v>1187</v>
      </c>
      <c r="AG38" s="1"/>
      <c r="AH38" s="1"/>
      <c r="AI38" s="1"/>
      <c r="AJ38" s="1"/>
      <c r="AK38" s="1"/>
      <c r="AL38" s="1"/>
      <c r="AM38" s="1"/>
      <c r="AN38" s="1"/>
      <c r="AO38" s="1"/>
      <c r="AQ38">
        <v>2018</v>
      </c>
    </row>
    <row r="39" spans="1:57" x14ac:dyDescent="0.35">
      <c r="A39" t="s">
        <v>4</v>
      </c>
      <c r="T39">
        <v>989</v>
      </c>
      <c r="V39">
        <v>986</v>
      </c>
      <c r="AA39">
        <v>997</v>
      </c>
      <c r="AF39">
        <v>993</v>
      </c>
      <c r="AQ39">
        <v>2018</v>
      </c>
    </row>
    <row r="40" spans="1:57" x14ac:dyDescent="0.35">
      <c r="A40" t="s">
        <v>10</v>
      </c>
      <c r="T40" s="1">
        <f>SUM(T38:T39)</f>
        <v>2170</v>
      </c>
      <c r="U40" s="1"/>
      <c r="V40" s="1">
        <f t="shared" ref="V40:AF40" si="9">SUM(V38:V39)</f>
        <v>2182</v>
      </c>
      <c r="W40" s="1"/>
      <c r="X40" s="1"/>
      <c r="Y40" s="1"/>
      <c r="Z40" s="1"/>
      <c r="AA40" s="1">
        <f t="shared" si="9"/>
        <v>2212</v>
      </c>
      <c r="AB40" s="1"/>
      <c r="AC40" s="1"/>
      <c r="AD40" s="1"/>
      <c r="AE40" s="1"/>
      <c r="AF40" s="1">
        <f t="shared" si="9"/>
        <v>2180</v>
      </c>
      <c r="AG40" s="1"/>
      <c r="AH40" s="1"/>
      <c r="AI40" s="1"/>
      <c r="AJ40" s="1"/>
      <c r="AK40" s="1"/>
      <c r="AL40" s="1"/>
      <c r="AM40" s="1"/>
      <c r="AN40" s="1"/>
      <c r="AO40" s="1"/>
      <c r="AQ40">
        <v>2018</v>
      </c>
    </row>
    <row r="41" spans="1:57" x14ac:dyDescent="0.35">
      <c r="A41" t="s">
        <v>5</v>
      </c>
      <c r="T41">
        <v>512</v>
      </c>
      <c r="V41">
        <v>500</v>
      </c>
      <c r="AA41">
        <v>503</v>
      </c>
      <c r="AF41">
        <v>559</v>
      </c>
      <c r="AQ41">
        <v>2018</v>
      </c>
    </row>
    <row r="42" spans="1:57" x14ac:dyDescent="0.35">
      <c r="A42" t="s">
        <v>6</v>
      </c>
      <c r="T42">
        <v>227</v>
      </c>
      <c r="V42">
        <v>248</v>
      </c>
      <c r="AA42">
        <v>236</v>
      </c>
      <c r="AF42">
        <v>33</v>
      </c>
      <c r="AQ42">
        <v>2018</v>
      </c>
    </row>
    <row r="43" spans="1:57" x14ac:dyDescent="0.35">
      <c r="A43" t="s">
        <v>11</v>
      </c>
      <c r="T43">
        <f>SUM(T41:T42)</f>
        <v>739</v>
      </c>
      <c r="V43">
        <f t="shared" ref="V43:AF43" si="10">SUM(V41:V42)</f>
        <v>748</v>
      </c>
      <c r="AA43">
        <f t="shared" si="10"/>
        <v>739</v>
      </c>
      <c r="AF43">
        <f t="shared" si="10"/>
        <v>592</v>
      </c>
      <c r="AQ43">
        <v>2018</v>
      </c>
    </row>
    <row r="44" spans="1:57" x14ac:dyDescent="0.35">
      <c r="A44" t="s">
        <v>0</v>
      </c>
      <c r="W44">
        <v>223</v>
      </c>
      <c r="AA44">
        <v>229</v>
      </c>
      <c r="AF44">
        <v>227</v>
      </c>
      <c r="AP44">
        <v>226</v>
      </c>
      <c r="AQ44">
        <v>2021</v>
      </c>
    </row>
    <row r="45" spans="1:57" x14ac:dyDescent="0.35">
      <c r="A45" t="s">
        <v>1</v>
      </c>
      <c r="W45">
        <v>392</v>
      </c>
      <c r="AA45">
        <v>424</v>
      </c>
      <c r="AF45">
        <v>431</v>
      </c>
      <c r="AP45">
        <v>428</v>
      </c>
      <c r="AQ45">
        <v>2021</v>
      </c>
    </row>
    <row r="46" spans="1:57" x14ac:dyDescent="0.35">
      <c r="A46" t="s">
        <v>9</v>
      </c>
      <c r="W46">
        <f>SUM(W44:W45)</f>
        <v>615</v>
      </c>
      <c r="AA46">
        <f t="shared" ref="AA46:AP46" si="11">SUM(AA44:AA45)</f>
        <v>653</v>
      </c>
      <c r="AF46">
        <f t="shared" si="11"/>
        <v>658</v>
      </c>
      <c r="AP46">
        <f t="shared" si="11"/>
        <v>654</v>
      </c>
      <c r="AQ46">
        <v>2021</v>
      </c>
    </row>
    <row r="47" spans="1:57" x14ac:dyDescent="0.35">
      <c r="A47" t="s">
        <v>2</v>
      </c>
      <c r="W47">
        <v>262</v>
      </c>
      <c r="AA47">
        <v>271</v>
      </c>
      <c r="AF47">
        <v>287</v>
      </c>
      <c r="AP47">
        <v>296</v>
      </c>
      <c r="AQ47">
        <v>2021</v>
      </c>
    </row>
    <row r="48" spans="1:57" x14ac:dyDescent="0.35">
      <c r="A48" t="s">
        <v>3</v>
      </c>
      <c r="W48" s="1">
        <v>1199</v>
      </c>
      <c r="X48" s="1"/>
      <c r="Y48" s="1"/>
      <c r="Z48" s="1"/>
      <c r="AA48" s="1">
        <v>1211</v>
      </c>
      <c r="AB48" s="1"/>
      <c r="AC48" s="1"/>
      <c r="AD48" s="1"/>
      <c r="AE48" s="1"/>
      <c r="AF48" s="1">
        <v>1192</v>
      </c>
      <c r="AG48" s="1"/>
      <c r="AH48" s="1"/>
      <c r="AI48" s="1"/>
      <c r="AJ48" s="1"/>
      <c r="AK48" s="1"/>
      <c r="AL48" s="1"/>
      <c r="AM48" s="1"/>
      <c r="AN48" s="1"/>
      <c r="AO48" s="1"/>
      <c r="AP48" s="1">
        <v>1175</v>
      </c>
      <c r="AQ48">
        <v>2021</v>
      </c>
    </row>
    <row r="49" spans="1:43" x14ac:dyDescent="0.35">
      <c r="A49" t="s">
        <v>4</v>
      </c>
      <c r="W49" s="1">
        <v>977</v>
      </c>
      <c r="X49" s="1"/>
      <c r="Y49" s="1"/>
      <c r="Z49" s="1"/>
      <c r="AA49" s="1">
        <v>987</v>
      </c>
      <c r="AB49" s="1"/>
      <c r="AC49" s="1"/>
      <c r="AD49" s="1"/>
      <c r="AE49" s="1"/>
      <c r="AF49" s="1">
        <v>976</v>
      </c>
      <c r="AG49" s="1"/>
      <c r="AH49" s="1"/>
      <c r="AI49" s="1"/>
      <c r="AJ49" s="1"/>
      <c r="AK49" s="1"/>
      <c r="AL49" s="1"/>
      <c r="AM49" s="1"/>
      <c r="AN49" s="1"/>
      <c r="AO49" s="1"/>
      <c r="AP49" s="1">
        <v>1035</v>
      </c>
      <c r="AQ49">
        <v>2021</v>
      </c>
    </row>
    <row r="50" spans="1:43" x14ac:dyDescent="0.35">
      <c r="A50" t="s">
        <v>10</v>
      </c>
      <c r="W50">
        <f>SUM(W47:W49)</f>
        <v>2438</v>
      </c>
      <c r="AA50">
        <f t="shared" ref="AA50:AP50" si="12">SUM(AA47:AA49)</f>
        <v>2469</v>
      </c>
      <c r="AF50">
        <f t="shared" si="12"/>
        <v>2455</v>
      </c>
      <c r="AP50">
        <f t="shared" si="12"/>
        <v>2506</v>
      </c>
      <c r="AQ50">
        <v>2021</v>
      </c>
    </row>
    <row r="51" spans="1:43" x14ac:dyDescent="0.35">
      <c r="A51" t="s">
        <v>5</v>
      </c>
      <c r="W51">
        <v>486</v>
      </c>
      <c r="AA51">
        <v>499</v>
      </c>
      <c r="AF51">
        <v>554</v>
      </c>
      <c r="AP51">
        <v>558</v>
      </c>
      <c r="AQ51">
        <v>2021</v>
      </c>
    </row>
    <row r="52" spans="1:43" x14ac:dyDescent="0.35">
      <c r="A52" t="s">
        <v>6</v>
      </c>
      <c r="W52">
        <v>250</v>
      </c>
      <c r="AA52">
        <v>241</v>
      </c>
      <c r="AF52">
        <v>246</v>
      </c>
      <c r="AP52">
        <v>8</v>
      </c>
      <c r="AQ52">
        <v>2021</v>
      </c>
    </row>
    <row r="53" spans="1:43" x14ac:dyDescent="0.35">
      <c r="A53" t="s">
        <v>11</v>
      </c>
      <c r="W53">
        <f>SUM(W51:W52)</f>
        <v>736</v>
      </c>
      <c r="AA53">
        <f t="shared" ref="AA53:AP53" si="13">SUM(AA51:AA52)</f>
        <v>740</v>
      </c>
      <c r="AF53">
        <f t="shared" si="13"/>
        <v>800</v>
      </c>
      <c r="AP53">
        <f t="shared" si="13"/>
        <v>566</v>
      </c>
      <c r="AQ53">
        <v>2021</v>
      </c>
    </row>
    <row r="54" spans="1:43" x14ac:dyDescent="0.35">
      <c r="A54" s="7" t="s">
        <v>14</v>
      </c>
      <c r="B54" s="5">
        <v>165357</v>
      </c>
      <c r="C54" s="5">
        <v>166407</v>
      </c>
      <c r="D54" s="5">
        <v>166882</v>
      </c>
      <c r="E54" s="5">
        <v>166188</v>
      </c>
      <c r="F54" s="5">
        <v>165216</v>
      </c>
      <c r="G54" s="5">
        <v>166535</v>
      </c>
      <c r="H54" s="5">
        <v>167117</v>
      </c>
      <c r="I54" s="5">
        <v>170136</v>
      </c>
      <c r="J54" s="5">
        <v>173832</v>
      </c>
      <c r="K54" s="5">
        <v>178581</v>
      </c>
      <c r="L54" s="5">
        <v>182927</v>
      </c>
      <c r="M54" s="5">
        <v>188030</v>
      </c>
      <c r="N54" s="5">
        <v>192578</v>
      </c>
      <c r="O54" s="5">
        <v>195935</v>
      </c>
      <c r="P54" s="5">
        <v>200333</v>
      </c>
      <c r="Q54" s="5">
        <v>209258</v>
      </c>
      <c r="R54" s="5">
        <v>216644</v>
      </c>
      <c r="S54" s="5">
        <v>222105</v>
      </c>
      <c r="T54" s="5">
        <v>224611</v>
      </c>
      <c r="U54" s="5">
        <v>226223</v>
      </c>
      <c r="V54" s="5">
        <v>222396</v>
      </c>
      <c r="W54" s="5">
        <v>222650</v>
      </c>
      <c r="X54" s="4">
        <v>222646</v>
      </c>
      <c r="Y54" s="4">
        <v>215179</v>
      </c>
      <c r="Z54" s="4">
        <v>208938</v>
      </c>
      <c r="AQ54" t="s">
        <v>23</v>
      </c>
    </row>
    <row r="55" spans="1:43" x14ac:dyDescent="0.35">
      <c r="A55" s="7" t="s">
        <v>15</v>
      </c>
      <c r="B55" s="5">
        <v>282279</v>
      </c>
      <c r="C55" s="5">
        <v>271355</v>
      </c>
      <c r="D55" s="5">
        <v>260657</v>
      </c>
      <c r="E55" s="5">
        <v>250558</v>
      </c>
      <c r="F55" s="5">
        <v>242173</v>
      </c>
      <c r="G55" s="5">
        <v>234913</v>
      </c>
      <c r="H55" s="5">
        <v>233389</v>
      </c>
      <c r="I55" s="5">
        <v>232816</v>
      </c>
      <c r="J55" s="5">
        <v>233775</v>
      </c>
      <c r="K55" s="5">
        <v>235576</v>
      </c>
      <c r="L55" s="5">
        <v>239243</v>
      </c>
      <c r="M55" s="5">
        <v>241745</v>
      </c>
      <c r="N55" s="5">
        <v>244555</v>
      </c>
      <c r="O55" s="5">
        <v>249949</v>
      </c>
      <c r="P55" s="5">
        <v>256460</v>
      </c>
      <c r="Q55" s="5">
        <v>264907</v>
      </c>
      <c r="R55" s="5">
        <v>274553</v>
      </c>
      <c r="S55" s="5">
        <v>280132</v>
      </c>
      <c r="T55" s="5">
        <v>286606</v>
      </c>
      <c r="U55" s="5">
        <v>291703</v>
      </c>
      <c r="V55" s="5">
        <v>297010</v>
      </c>
      <c r="W55" s="5">
        <v>302236</v>
      </c>
      <c r="X55" s="4">
        <v>315211</v>
      </c>
      <c r="Y55" s="4">
        <v>319255</v>
      </c>
      <c r="Z55" s="4">
        <v>322476</v>
      </c>
      <c r="AQ55" t="s">
        <v>23</v>
      </c>
    </row>
    <row r="56" spans="1:43" x14ac:dyDescent="0.35">
      <c r="A56" s="7" t="s">
        <v>16</v>
      </c>
      <c r="B56" s="5">
        <v>105383</v>
      </c>
      <c r="C56" s="5">
        <v>105201</v>
      </c>
      <c r="D56" s="5">
        <v>106095</v>
      </c>
      <c r="E56" s="5">
        <v>106607</v>
      </c>
      <c r="F56" s="5">
        <v>105657</v>
      </c>
      <c r="G56" s="5">
        <v>103590</v>
      </c>
      <c r="H56" s="5">
        <v>95087</v>
      </c>
      <c r="I56" s="5">
        <v>86889</v>
      </c>
      <c r="J56" s="5">
        <v>78584</v>
      </c>
      <c r="K56" s="5">
        <v>76005</v>
      </c>
      <c r="L56" s="5">
        <v>75001</v>
      </c>
      <c r="M56" s="5">
        <v>76137</v>
      </c>
      <c r="N56" s="5">
        <v>78337</v>
      </c>
      <c r="O56" s="5">
        <v>80324</v>
      </c>
      <c r="P56" s="5">
        <v>81533</v>
      </c>
      <c r="Q56" s="5">
        <v>83271</v>
      </c>
      <c r="R56" s="5">
        <v>85817</v>
      </c>
      <c r="S56" s="5">
        <v>86083</v>
      </c>
      <c r="T56" s="5">
        <v>85672</v>
      </c>
      <c r="U56" s="5">
        <v>87172</v>
      </c>
      <c r="V56" s="5">
        <v>88067</v>
      </c>
      <c r="W56" s="5">
        <v>90145</v>
      </c>
      <c r="X56" s="4">
        <v>95033</v>
      </c>
      <c r="Y56" s="4">
        <v>99048</v>
      </c>
      <c r="Z56" s="4">
        <v>102426</v>
      </c>
      <c r="AQ56" t="s">
        <v>23</v>
      </c>
    </row>
    <row r="57" spans="1:43" x14ac:dyDescent="0.35">
      <c r="A57" t="s">
        <v>9</v>
      </c>
      <c r="B57" s="6">
        <f t="shared" ref="B57:Z57" si="14">SUM(B54:B56)/1000</f>
        <v>553.01900000000001</v>
      </c>
      <c r="C57" s="6">
        <f t="shared" si="14"/>
        <v>542.96299999999997</v>
      </c>
      <c r="D57" s="6">
        <f t="shared" si="14"/>
        <v>533.63400000000001</v>
      </c>
      <c r="E57" s="6">
        <f t="shared" si="14"/>
        <v>523.35299999999995</v>
      </c>
      <c r="F57" s="6">
        <f t="shared" si="14"/>
        <v>513.04600000000005</v>
      </c>
      <c r="G57" s="6">
        <f t="shared" si="14"/>
        <v>505.03800000000001</v>
      </c>
      <c r="H57" s="6">
        <f t="shared" si="14"/>
        <v>495.59300000000002</v>
      </c>
      <c r="I57" s="6">
        <f t="shared" si="14"/>
        <v>489.84100000000001</v>
      </c>
      <c r="J57" s="6">
        <f t="shared" si="14"/>
        <v>486.19099999999997</v>
      </c>
      <c r="K57" s="6">
        <f t="shared" si="14"/>
        <v>490.16199999999998</v>
      </c>
      <c r="L57" s="6">
        <f t="shared" si="14"/>
        <v>497.17099999999999</v>
      </c>
      <c r="M57" s="6">
        <f t="shared" si="14"/>
        <v>505.91199999999998</v>
      </c>
      <c r="N57" s="6">
        <f t="shared" si="14"/>
        <v>515.47</v>
      </c>
      <c r="O57" s="6">
        <f t="shared" si="14"/>
        <v>526.20799999999997</v>
      </c>
      <c r="P57" s="6">
        <f t="shared" si="14"/>
        <v>538.32600000000002</v>
      </c>
      <c r="Q57" s="6">
        <f t="shared" si="14"/>
        <v>557.43600000000004</v>
      </c>
      <c r="R57" s="6">
        <f t="shared" si="14"/>
        <v>577.01400000000001</v>
      </c>
      <c r="S57" s="6">
        <f t="shared" si="14"/>
        <v>588.32000000000005</v>
      </c>
      <c r="T57" s="6">
        <f t="shared" si="14"/>
        <v>596.88900000000001</v>
      </c>
      <c r="U57" s="6">
        <f t="shared" si="14"/>
        <v>605.09799999999996</v>
      </c>
      <c r="V57" s="6">
        <f t="shared" si="14"/>
        <v>607.47299999999996</v>
      </c>
      <c r="W57" s="6">
        <f t="shared" si="14"/>
        <v>615.03099999999995</v>
      </c>
      <c r="X57" s="6">
        <f t="shared" si="14"/>
        <v>632.89</v>
      </c>
      <c r="Y57" s="6">
        <f t="shared" si="14"/>
        <v>633.48199999999997</v>
      </c>
      <c r="Z57" s="6">
        <f t="shared" si="14"/>
        <v>633.84</v>
      </c>
      <c r="AQ57" t="s">
        <v>23</v>
      </c>
    </row>
    <row r="58" spans="1:43" ht="15.5" customHeight="1" x14ac:dyDescent="0.35">
      <c r="A58" s="7" t="s">
        <v>17</v>
      </c>
      <c r="B58" s="5">
        <v>282127</v>
      </c>
      <c r="C58" s="5">
        <v>289729</v>
      </c>
      <c r="D58" s="5">
        <v>294283</v>
      </c>
      <c r="E58" s="5">
        <v>295659</v>
      </c>
      <c r="F58" s="5">
        <v>295443</v>
      </c>
      <c r="G58" s="5">
        <v>294927</v>
      </c>
      <c r="H58" s="5">
        <v>294660</v>
      </c>
      <c r="I58" s="5">
        <v>294093</v>
      </c>
      <c r="J58" s="5">
        <v>295040</v>
      </c>
      <c r="K58" s="5">
        <v>291531</v>
      </c>
      <c r="L58" s="5">
        <v>287383</v>
      </c>
      <c r="M58" s="5">
        <v>282612</v>
      </c>
      <c r="N58" s="5">
        <v>276459</v>
      </c>
      <c r="O58" s="5">
        <v>268817</v>
      </c>
      <c r="P58" s="5">
        <v>259859</v>
      </c>
      <c r="Q58" s="5">
        <v>254607</v>
      </c>
      <c r="R58" s="5">
        <v>261310</v>
      </c>
      <c r="S58" s="5">
        <v>263487</v>
      </c>
      <c r="T58" s="5">
        <v>266421</v>
      </c>
      <c r="U58" s="5">
        <v>266927</v>
      </c>
      <c r="V58" s="5">
        <v>261939</v>
      </c>
      <c r="W58" s="5">
        <v>261529</v>
      </c>
      <c r="X58" s="4">
        <v>270766</v>
      </c>
      <c r="Y58" s="4">
        <v>277845</v>
      </c>
      <c r="Z58" s="4">
        <v>284559</v>
      </c>
      <c r="AQ58" t="s">
        <v>23</v>
      </c>
    </row>
    <row r="59" spans="1:43" x14ac:dyDescent="0.35">
      <c r="A59" s="7" t="s">
        <v>18</v>
      </c>
      <c r="B59" s="5">
        <v>1097981</v>
      </c>
      <c r="C59" s="5">
        <v>1095712</v>
      </c>
      <c r="D59" s="5">
        <v>1090271</v>
      </c>
      <c r="E59" s="5">
        <v>1082072</v>
      </c>
      <c r="F59" s="5">
        <v>1077202</v>
      </c>
      <c r="G59" s="5">
        <v>1073614</v>
      </c>
      <c r="H59" s="5">
        <v>1069230</v>
      </c>
      <c r="I59" s="5">
        <v>1058259</v>
      </c>
      <c r="J59" s="5">
        <v>1046757</v>
      </c>
      <c r="K59" s="5">
        <v>1033694</v>
      </c>
      <c r="L59" s="5">
        <v>1029521</v>
      </c>
      <c r="M59" s="5">
        <v>1040118</v>
      </c>
      <c r="N59" s="5">
        <v>1057696</v>
      </c>
      <c r="O59" s="5">
        <v>1079278</v>
      </c>
      <c r="P59" s="5">
        <v>1098163</v>
      </c>
      <c r="Q59" s="5">
        <v>1121905</v>
      </c>
      <c r="R59" s="5">
        <v>1142410</v>
      </c>
      <c r="S59" s="5">
        <v>1160601</v>
      </c>
      <c r="T59" s="5">
        <v>1180501</v>
      </c>
      <c r="U59" s="5">
        <v>1190592</v>
      </c>
      <c r="V59" s="5">
        <v>1194265</v>
      </c>
      <c r="W59" s="5">
        <v>1199124</v>
      </c>
      <c r="X59" s="4">
        <v>1235782</v>
      </c>
      <c r="Y59" s="4">
        <v>1250780</v>
      </c>
      <c r="Z59" s="4">
        <v>1258033</v>
      </c>
      <c r="AQ59" t="s">
        <v>23</v>
      </c>
    </row>
    <row r="60" spans="1:43" x14ac:dyDescent="0.35">
      <c r="A60" s="7" t="s">
        <v>19</v>
      </c>
      <c r="B60" s="5">
        <v>676348</v>
      </c>
      <c r="C60" s="5">
        <v>662887</v>
      </c>
      <c r="D60" s="5">
        <v>656947</v>
      </c>
      <c r="E60" s="5">
        <v>651142</v>
      </c>
      <c r="F60" s="5">
        <v>653928</v>
      </c>
      <c r="G60" s="5">
        <v>667533</v>
      </c>
      <c r="H60" s="5">
        <v>691097</v>
      </c>
      <c r="I60" s="5">
        <v>706262</v>
      </c>
      <c r="J60" s="5">
        <v>721306</v>
      </c>
      <c r="K60" s="5">
        <v>731030</v>
      </c>
      <c r="L60" s="5">
        <v>738637</v>
      </c>
      <c r="M60" s="5">
        <v>750391</v>
      </c>
      <c r="N60" s="5">
        <v>760822</v>
      </c>
      <c r="O60" s="5">
        <v>772817</v>
      </c>
      <c r="P60" s="5">
        <v>779756</v>
      </c>
      <c r="Q60" s="5">
        <v>784587</v>
      </c>
      <c r="R60" s="5">
        <v>789010</v>
      </c>
      <c r="S60" s="5">
        <v>788035</v>
      </c>
      <c r="T60" s="5">
        <v>783917</v>
      </c>
      <c r="U60" s="5">
        <v>775263</v>
      </c>
      <c r="V60" s="5">
        <v>765120</v>
      </c>
      <c r="W60" s="5">
        <v>752807</v>
      </c>
      <c r="X60" s="4">
        <v>749017</v>
      </c>
      <c r="Y60" s="4">
        <v>738730</v>
      </c>
      <c r="Z60" s="4">
        <v>727791</v>
      </c>
      <c r="AQ60" t="s">
        <v>23</v>
      </c>
    </row>
    <row r="61" spans="1:43" x14ac:dyDescent="0.35">
      <c r="A61" s="7" t="s">
        <v>20</v>
      </c>
      <c r="B61" s="5">
        <v>230699</v>
      </c>
      <c r="C61" s="5">
        <v>240554</v>
      </c>
      <c r="D61" s="5">
        <v>240954</v>
      </c>
      <c r="E61" s="5">
        <v>241471</v>
      </c>
      <c r="F61" s="5">
        <v>236619</v>
      </c>
      <c r="G61" s="5">
        <v>220311</v>
      </c>
      <c r="H61" s="5">
        <v>194629</v>
      </c>
      <c r="I61" s="5">
        <v>185891</v>
      </c>
      <c r="J61" s="5">
        <v>177748</v>
      </c>
      <c r="K61" s="5">
        <v>175136</v>
      </c>
      <c r="L61" s="5">
        <v>185009</v>
      </c>
      <c r="M61" s="5">
        <v>197115</v>
      </c>
      <c r="N61" s="5">
        <v>200966</v>
      </c>
      <c r="O61" s="5">
        <v>203465</v>
      </c>
      <c r="P61" s="5">
        <v>203085</v>
      </c>
      <c r="Q61" s="5">
        <v>200789</v>
      </c>
      <c r="R61" s="5">
        <v>200946</v>
      </c>
      <c r="S61" s="5">
        <v>202314</v>
      </c>
      <c r="T61" s="5">
        <v>205035</v>
      </c>
      <c r="U61" s="5">
        <v>210109</v>
      </c>
      <c r="V61" s="5">
        <v>216420</v>
      </c>
      <c r="W61" s="5">
        <v>223736</v>
      </c>
      <c r="X61" s="4">
        <v>234877</v>
      </c>
      <c r="Y61" s="4">
        <v>246506</v>
      </c>
      <c r="Z61" s="4">
        <v>254684</v>
      </c>
      <c r="AQ61" t="s">
        <v>23</v>
      </c>
    </row>
    <row r="62" spans="1:43" x14ac:dyDescent="0.35">
      <c r="A62" s="7" t="s">
        <v>21</v>
      </c>
      <c r="B62" s="5">
        <v>273138</v>
      </c>
      <c r="C62" s="5">
        <v>286234</v>
      </c>
      <c r="D62" s="5">
        <v>300363</v>
      </c>
      <c r="E62" s="5">
        <v>314610</v>
      </c>
      <c r="F62" s="5">
        <v>331103</v>
      </c>
      <c r="G62" s="5">
        <v>348249</v>
      </c>
      <c r="H62" s="5">
        <v>370572</v>
      </c>
      <c r="I62" s="5">
        <v>384460</v>
      </c>
      <c r="J62" s="5">
        <v>398114</v>
      </c>
      <c r="K62" s="5">
        <v>400565</v>
      </c>
      <c r="L62" s="5">
        <v>391068</v>
      </c>
      <c r="M62" s="5">
        <v>378698</v>
      </c>
      <c r="N62" s="5">
        <v>371938</v>
      </c>
      <c r="O62" s="5">
        <v>365847</v>
      </c>
      <c r="P62" s="5">
        <v>360605</v>
      </c>
      <c r="Q62" s="5">
        <v>354699</v>
      </c>
      <c r="R62" s="5">
        <v>345791</v>
      </c>
      <c r="S62" s="5">
        <v>342448</v>
      </c>
      <c r="T62" s="5">
        <v>337091</v>
      </c>
      <c r="U62" s="5">
        <v>334622</v>
      </c>
      <c r="V62" s="5">
        <v>340176</v>
      </c>
      <c r="W62" s="5">
        <v>347067</v>
      </c>
      <c r="X62" s="4">
        <v>350992</v>
      </c>
      <c r="Y62" s="4">
        <v>353573</v>
      </c>
      <c r="Z62" s="4">
        <v>357768</v>
      </c>
      <c r="AQ62" t="s">
        <v>23</v>
      </c>
    </row>
    <row r="63" spans="1:43" x14ac:dyDescent="0.35">
      <c r="A63" s="8" t="s">
        <v>22</v>
      </c>
      <c r="B63" s="5">
        <v>217920</v>
      </c>
      <c r="C63" s="5">
        <v>219153</v>
      </c>
      <c r="D63" s="5">
        <v>219796</v>
      </c>
      <c r="E63" s="5">
        <v>221935</v>
      </c>
      <c r="F63" s="5">
        <v>225767</v>
      </c>
      <c r="G63" s="5">
        <v>229764</v>
      </c>
      <c r="H63" s="5">
        <v>233024</v>
      </c>
      <c r="I63" s="5">
        <v>235052</v>
      </c>
      <c r="J63" s="5">
        <v>237687</v>
      </c>
      <c r="K63" s="5">
        <v>247554</v>
      </c>
      <c r="L63" s="5">
        <v>258773</v>
      </c>
      <c r="M63" s="5">
        <v>272268</v>
      </c>
      <c r="N63" s="5">
        <v>286270</v>
      </c>
      <c r="O63" s="5">
        <v>300992</v>
      </c>
      <c r="P63" s="5">
        <v>322372</v>
      </c>
      <c r="Q63" s="5">
        <v>336133</v>
      </c>
      <c r="R63" s="5">
        <v>354141</v>
      </c>
      <c r="S63" s="5">
        <v>366725</v>
      </c>
      <c r="T63" s="5">
        <v>378294</v>
      </c>
      <c r="U63" s="5">
        <v>386884</v>
      </c>
      <c r="V63" s="5">
        <v>384569</v>
      </c>
      <c r="W63" s="5">
        <v>376186</v>
      </c>
      <c r="X63" s="4">
        <v>376485</v>
      </c>
      <c r="Y63" s="4">
        <v>377184</v>
      </c>
      <c r="Z63" s="4">
        <v>380470</v>
      </c>
      <c r="AQ63" t="s">
        <v>23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Donat, Marco</dc:creator>
  <cp:lastModifiedBy>Donat, Marco</cp:lastModifiedBy>
  <dcterms:created xsi:type="dcterms:W3CDTF">2025-06-19T17:18:46Z</dcterms:created>
  <dcterms:modified xsi:type="dcterms:W3CDTF">2025-06-24T08:43:23Z</dcterms:modified>
</cp:coreProperties>
</file>