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der\Desktop\PRINCE2 Templates\"/>
    </mc:Choice>
  </mc:AlternateContent>
  <bookViews>
    <workbookView xWindow="0" yWindow="0" windowWidth="13260" windowHeight="10950"/>
  </bookViews>
  <sheets>
    <sheet name="Issue Register" sheetId="1" r:id="rId1"/>
    <sheet name="Defini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2" i="1"/>
  <c r="R2" i="1" s="1"/>
</calcChain>
</file>

<file path=xl/sharedStrings.xml><?xml version="1.0" encoding="utf-8"?>
<sst xmlns="http://schemas.openxmlformats.org/spreadsheetml/2006/main" count="69" uniqueCount="45">
  <si>
    <t>ID</t>
  </si>
  <si>
    <t>Type</t>
  </si>
  <si>
    <t>Date Raised</t>
  </si>
  <si>
    <t>Raised by</t>
  </si>
  <si>
    <t>Description</t>
  </si>
  <si>
    <t>Status</t>
  </si>
  <si>
    <t>Closure Date</t>
  </si>
  <si>
    <t>Last Update</t>
  </si>
  <si>
    <t>Closed</t>
  </si>
  <si>
    <t>High</t>
  </si>
  <si>
    <t>Medium</t>
  </si>
  <si>
    <t>Low</t>
  </si>
  <si>
    <t>Name of the person</t>
  </si>
  <si>
    <t xml:space="preserve">Title </t>
  </si>
  <si>
    <t>Title of the risk</t>
  </si>
  <si>
    <t>Schedule</t>
  </si>
  <si>
    <t>Quality</t>
  </si>
  <si>
    <t>Legal</t>
  </si>
  <si>
    <t>Etc.</t>
  </si>
  <si>
    <t>Cause</t>
  </si>
  <si>
    <t>Event</t>
  </si>
  <si>
    <t>Effect</t>
  </si>
  <si>
    <t>A description of the impact</t>
  </si>
  <si>
    <t>Probability</t>
  </si>
  <si>
    <t>Proximity</t>
  </si>
  <si>
    <t>50% to 75%</t>
  </si>
  <si>
    <t>25% to 50%</t>
  </si>
  <si>
    <t>10% to 25%</t>
  </si>
  <si>
    <t>5% to 10%</t>
  </si>
  <si>
    <t>0% to 5%</t>
  </si>
  <si>
    <t>75% to 100%</t>
  </si>
  <si>
    <t>Impact
(monetary)</t>
  </si>
  <si>
    <t>EV</t>
  </si>
  <si>
    <t>Probability value for EV</t>
  </si>
  <si>
    <t>Probability Label</t>
  </si>
  <si>
    <t>This month</t>
  </si>
  <si>
    <t>Next 3 months</t>
  </si>
  <si>
    <t>Next 6 months</t>
  </si>
  <si>
    <t>Far away</t>
  </si>
  <si>
    <t>Response(s)</t>
  </si>
  <si>
    <t>Active</t>
  </si>
  <si>
    <t>Owner</t>
  </si>
  <si>
    <t>Actionee</t>
  </si>
  <si>
    <t>Importance</t>
  </si>
  <si>
    <t>Importance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</si>
</sst>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0" fillId="3" borderId="0" xfId="0" applyFill="1"/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/>
    <xf numFmtId="164" fontId="0" fillId="0" borderId="0" xfId="1" applyNumberFormat="1" applyFont="1" applyFill="1" applyAlignment="1">
      <alignment horizontal="right"/>
    </xf>
    <xf numFmtId="9" fontId="0" fillId="0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2">
    <cellStyle name="Currency" xfId="1" builtinId="4"/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9</xdr:row>
      <xdr:rowOff>0</xdr:rowOff>
    </xdr:from>
    <xdr:to>
      <xdr:col>6</xdr:col>
      <xdr:colOff>504826</xdr:colOff>
      <xdr:row>17</xdr:row>
      <xdr:rowOff>152399</xdr:rowOff>
    </xdr:to>
    <xdr:sp macro="" textlink="">
      <xdr:nvSpPr>
        <xdr:cNvPr id="2" name="TextBox 1"/>
        <xdr:cNvSpPr txBox="1"/>
      </xdr:nvSpPr>
      <xdr:spPr>
        <a:xfrm>
          <a:off x="619125" y="1981200"/>
          <a:ext cx="6505576" cy="1676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0" tIns="182880" rIns="182880" bIns="91440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- - -  PRINCE2</a:t>
          </a:r>
          <a:r>
            <a:rPr lang="en-US" sz="1100" b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egoe UI Emoji" panose="020B0502040204020203" pitchFamily="34" charset="0"/>
            </a:rPr>
            <a:t>®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Templates - - - -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guide for this template, it’s latest version, and all other templates are available at </a:t>
          </a:r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mplaza.pm/templates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Also, you may be interested in using our PRINCE2 eLearning Courses available at </a:t>
          </a:r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mplaza.pm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Copyright 2018, Management Plaza</a:t>
          </a:r>
        </a:p>
        <a:p>
          <a:r>
            <a:rPr lang="en-US" sz="10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You can use this document for free in your projects and for your personal purposes. Redistributing this document or using it for training requires permission from Management Plaza.</a:t>
          </a:r>
        </a:p>
        <a:p>
          <a:r>
            <a:rPr lang="en-US" sz="10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This document is based on AXELOS PRINCE2® material. Reproduced under licence from AXELOS. All rights reserved.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A6" sqref="A6"/>
    </sheetView>
  </sheetViews>
  <sheetFormatPr defaultRowHeight="15" x14ac:dyDescent="0.25"/>
  <cols>
    <col min="1" max="1" width="6.140625" style="4" customWidth="1"/>
    <col min="2" max="2" width="19.140625" style="4" customWidth="1"/>
    <col min="3" max="4" width="20.42578125" style="2" customWidth="1"/>
    <col min="5" max="7" width="16.5703125" style="2" customWidth="1"/>
    <col min="8" max="10" width="22.5703125" style="2" customWidth="1"/>
    <col min="11" max="13" width="20.42578125" style="2" customWidth="1"/>
    <col min="14" max="14" width="11.7109375" style="6" customWidth="1"/>
    <col min="15" max="15" width="11.7109375" style="8" customWidth="1"/>
    <col min="16" max="16" width="18" style="4" customWidth="1"/>
    <col min="17" max="18" width="11.7109375" style="2" customWidth="1"/>
    <col min="19" max="19" width="27" style="2" bestFit="1" customWidth="1"/>
    <col min="20" max="20" width="16" style="2" customWidth="1"/>
    <col min="21" max="16384" width="9.140625" style="1"/>
  </cols>
  <sheetData>
    <row r="1" spans="1:20" ht="36" customHeight="1" x14ac:dyDescent="0.25">
      <c r="A1" s="3" t="s">
        <v>0</v>
      </c>
      <c r="B1" s="3" t="s">
        <v>13</v>
      </c>
      <c r="C1" s="3" t="s">
        <v>1</v>
      </c>
      <c r="D1" s="3" t="s">
        <v>5</v>
      </c>
      <c r="E1" s="3" t="s">
        <v>2</v>
      </c>
      <c r="F1" s="3" t="s">
        <v>7</v>
      </c>
      <c r="G1" s="3" t="s">
        <v>6</v>
      </c>
      <c r="H1" s="3" t="s">
        <v>3</v>
      </c>
      <c r="I1" s="3" t="s">
        <v>41</v>
      </c>
      <c r="J1" s="3" t="s">
        <v>42</v>
      </c>
      <c r="K1" s="3" t="s">
        <v>19</v>
      </c>
      <c r="L1" s="3" t="s">
        <v>20</v>
      </c>
      <c r="M1" s="3" t="s">
        <v>21</v>
      </c>
      <c r="N1" s="3" t="s">
        <v>23</v>
      </c>
      <c r="O1" s="5" t="s">
        <v>31</v>
      </c>
      <c r="P1" s="3" t="s">
        <v>24</v>
      </c>
      <c r="Q1" s="3" t="s">
        <v>32</v>
      </c>
      <c r="R1" s="3" t="s">
        <v>43</v>
      </c>
      <c r="S1" s="3" t="s">
        <v>39</v>
      </c>
      <c r="T1" s="3" t="s">
        <v>4</v>
      </c>
    </row>
    <row r="2" spans="1:20" x14ac:dyDescent="0.25">
      <c r="A2" s="4">
        <v>1</v>
      </c>
      <c r="B2" s="4" t="s">
        <v>14</v>
      </c>
      <c r="C2" s="2" t="s">
        <v>15</v>
      </c>
      <c r="D2" s="2" t="s">
        <v>40</v>
      </c>
      <c r="H2" s="2" t="s">
        <v>12</v>
      </c>
      <c r="M2" s="2" t="s">
        <v>22</v>
      </c>
      <c r="N2" s="6" t="s">
        <v>30</v>
      </c>
      <c r="O2" s="8">
        <v>15000</v>
      </c>
      <c r="P2" s="4" t="s">
        <v>35</v>
      </c>
      <c r="Q2" s="7">
        <f>IF(D2="Active",ROUND(INDEX(Definitions!C:C,MATCH(N2,Definitions!B:B,0))*O2,-3),0)</f>
        <v>13000</v>
      </c>
      <c r="R2" s="11" t="str">
        <f>IF(Q2&gt;Definitions!$G$2,Definitions!$F$2,IF(Q2&gt;Definitions!$G$3,Definitions!$F$3,IF(Q2&gt;0,Definitions!$F$4,"")))</f>
        <v>High</v>
      </c>
    </row>
    <row r="3" spans="1:20" x14ac:dyDescent="0.25">
      <c r="A3" s="4">
        <v>2</v>
      </c>
      <c r="C3" s="2" t="s">
        <v>16</v>
      </c>
      <c r="D3" s="2" t="s">
        <v>8</v>
      </c>
      <c r="N3" s="6" t="s">
        <v>25</v>
      </c>
      <c r="O3" s="8">
        <v>20000</v>
      </c>
      <c r="P3" s="4" t="s">
        <v>36</v>
      </c>
      <c r="Q3" s="7">
        <f>IF(D3="Active",ROUND(INDEX(Definitions!C:C,MATCH(N3,Definitions!B:B,0))*O3,-3),0)</f>
        <v>0</v>
      </c>
      <c r="R3" s="11" t="str">
        <f>IF(Q3&gt;Definitions!$G$2,Definitions!$F$2,IF(Q3&gt;Definitions!$G$3,Definitions!$F$3,IF(Q3&gt;0,Definitions!$F$4,"")))</f>
        <v/>
      </c>
    </row>
    <row r="4" spans="1:20" x14ac:dyDescent="0.25">
      <c r="A4" s="4">
        <v>3</v>
      </c>
      <c r="C4" s="2" t="s">
        <v>17</v>
      </c>
      <c r="D4" s="2" t="s">
        <v>40</v>
      </c>
      <c r="N4" s="6" t="s">
        <v>26</v>
      </c>
      <c r="O4" s="8">
        <v>15000</v>
      </c>
      <c r="P4" s="4" t="s">
        <v>37</v>
      </c>
      <c r="Q4" s="7">
        <f>IF(D4="Active",ROUND(INDEX(Definitions!C:C,MATCH(N4,Definitions!B:B,0))*O4,-3),0)</f>
        <v>6000</v>
      </c>
      <c r="R4" s="11" t="str">
        <f>IF(Q4&gt;Definitions!$G$2,Definitions!$F$2,IF(Q4&gt;Definitions!$G$3,Definitions!$F$3,IF(Q4&gt;0,Definitions!$F$4,"")))</f>
        <v>Medium</v>
      </c>
    </row>
    <row r="5" spans="1:20" x14ac:dyDescent="0.25">
      <c r="A5" s="4">
        <v>4</v>
      </c>
      <c r="C5" s="2" t="s">
        <v>18</v>
      </c>
      <c r="D5" s="2" t="s">
        <v>40</v>
      </c>
      <c r="N5" s="6" t="s">
        <v>27</v>
      </c>
      <c r="O5" s="8">
        <v>30000</v>
      </c>
      <c r="P5" s="4" t="s">
        <v>38</v>
      </c>
      <c r="Q5" s="7">
        <f>IF(D5="Active",ROUND(INDEX(Definitions!C:C,MATCH(N5,Definitions!B:B,0))*O5,-3),0)</f>
        <v>5000</v>
      </c>
      <c r="R5" s="11" t="str">
        <f>IF(Q5&gt;Definitions!$G$2,Definitions!$F$2,IF(Q5&gt;Definitions!$G$3,Definitions!$F$3,IF(Q5&gt;0,Definitions!$F$4,"")))</f>
        <v>Low</v>
      </c>
    </row>
    <row r="6" spans="1:20" x14ac:dyDescent="0.25">
      <c r="A6" s="4">
        <v>5</v>
      </c>
      <c r="D6" s="2" t="s">
        <v>40</v>
      </c>
      <c r="N6" s="6" t="s">
        <v>28</v>
      </c>
      <c r="O6" s="8">
        <v>40000</v>
      </c>
      <c r="Q6" s="7">
        <f>IF(D6="Active",ROUND(INDEX(Definitions!C:C,MATCH(N6,Definitions!B:B,0))*O6,-3),0)</f>
        <v>3000</v>
      </c>
      <c r="R6" s="11" t="str">
        <f>IF(Q6&gt;Definitions!$G$2,Definitions!$F$2,IF(Q6&gt;Definitions!$G$3,Definitions!$F$3,IF(Q6&gt;0,Definitions!$F$4,"")))</f>
        <v>Low</v>
      </c>
    </row>
    <row r="7" spans="1:20" x14ac:dyDescent="0.25">
      <c r="A7" s="4">
        <v>6</v>
      </c>
      <c r="D7" s="2" t="s">
        <v>8</v>
      </c>
      <c r="N7" s="6" t="s">
        <v>29</v>
      </c>
      <c r="O7" s="8">
        <v>120000</v>
      </c>
      <c r="Q7" s="7">
        <f>IF(D7="Active",ROUND(INDEX(Definitions!C:C,MATCH(N7,Definitions!B:B,0))*O7,-3),0)</f>
        <v>0</v>
      </c>
      <c r="R7" s="11" t="str">
        <f>IF(Q7&gt;Definitions!$G$2,Definitions!$F$2,IF(Q7&gt;Definitions!$G$3,Definitions!$F$3,IF(Q7&gt;0,Definitions!$F$4,"")))</f>
        <v/>
      </c>
    </row>
  </sheetData>
  <dataValidations count="1">
    <dataValidation type="date" operator="greaterThan" allowBlank="1" showInputMessage="1" showErrorMessage="1" sqref="E2:G1048576">
      <formula1>1</formula1>
    </dataValidation>
  </dataValidation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7559B49-8797-4545-A433-A919FC97BB93}">
            <xm:f>Definitions!$F$3</xm:f>
            <x14:dxf>
              <fill>
                <patternFill>
                  <bgColor rgb="FFFFC000"/>
                </patternFill>
              </fill>
            </x14:dxf>
          </x14:cfRule>
          <x14:cfRule type="cellIs" priority="2" operator="equal" id="{E2867545-9913-4EF6-A4FE-A6678AC2A621}">
            <xm:f>Definitions!$F$2</xm:f>
            <x14:dxf>
              <fill>
                <patternFill>
                  <bgColor rgb="FFC00000"/>
                </patternFill>
              </fill>
            </x14:dxf>
          </x14:cfRule>
          <xm:sqref>R2:R1048576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Definitions!$A$2:$A$37</xm:f>
          </x14:formula1>
          <xm:sqref>C2:C1048576</xm:sqref>
        </x14:dataValidation>
        <x14:dataValidation type="list" allowBlank="1" showInputMessage="1" showErrorMessage="1">
          <x14:formula1>
            <xm:f>Definitions!$B$2:$B$31</xm:f>
          </x14:formula1>
          <xm:sqref>N2:N1048576</xm:sqref>
        </x14:dataValidation>
        <x14:dataValidation type="list" allowBlank="1" showInputMessage="1" showErrorMessage="1">
          <x14:formula1>
            <xm:f>Definitions!$D$2:$D$31</xm:f>
          </x14:formula1>
          <xm:sqref>P2:P1048576</xm:sqref>
        </x14:dataValidation>
        <x14:dataValidation type="list" allowBlank="1" showInputMessage="1" showErrorMessage="1">
          <x14:formula1>
            <xm:f>Definitions!$E$2:$E$33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3" sqref="G3"/>
    </sheetView>
  </sheetViews>
  <sheetFormatPr defaultRowHeight="15" x14ac:dyDescent="0.25"/>
  <cols>
    <col min="1" max="5" width="29" style="2" customWidth="1"/>
    <col min="6" max="6" width="20" style="4" customWidth="1"/>
    <col min="7" max="7" width="22.140625" style="2" customWidth="1"/>
    <col min="8" max="16384" width="9.140625" style="1"/>
  </cols>
  <sheetData>
    <row r="1" spans="1:7" ht="30.75" customHeight="1" x14ac:dyDescent="0.25">
      <c r="A1" s="3" t="s">
        <v>1</v>
      </c>
      <c r="B1" s="3" t="s">
        <v>34</v>
      </c>
      <c r="C1" s="3" t="s">
        <v>33</v>
      </c>
      <c r="D1" s="3" t="s">
        <v>24</v>
      </c>
      <c r="E1" s="3" t="s">
        <v>5</v>
      </c>
      <c r="F1" s="3" t="s">
        <v>43</v>
      </c>
      <c r="G1" s="3" t="s">
        <v>44</v>
      </c>
    </row>
    <row r="2" spans="1:7" x14ac:dyDescent="0.25">
      <c r="A2" s="2" t="s">
        <v>15</v>
      </c>
      <c r="B2" s="4" t="s">
        <v>30</v>
      </c>
      <c r="C2" s="9">
        <v>0.87</v>
      </c>
      <c r="D2" s="2" t="s">
        <v>35</v>
      </c>
      <c r="E2" s="2" t="s">
        <v>40</v>
      </c>
      <c r="F2" s="4" t="s">
        <v>9</v>
      </c>
      <c r="G2" s="7">
        <v>10000</v>
      </c>
    </row>
    <row r="3" spans="1:7" x14ac:dyDescent="0.25">
      <c r="A3" s="2" t="s">
        <v>16</v>
      </c>
      <c r="B3" s="4" t="s">
        <v>25</v>
      </c>
      <c r="C3" s="9">
        <v>0.63</v>
      </c>
      <c r="D3" s="2" t="s">
        <v>36</v>
      </c>
      <c r="E3" s="2" t="s">
        <v>8</v>
      </c>
      <c r="F3" s="4" t="s">
        <v>10</v>
      </c>
      <c r="G3" s="7">
        <v>5000</v>
      </c>
    </row>
    <row r="4" spans="1:7" x14ac:dyDescent="0.25">
      <c r="A4" s="2" t="s">
        <v>17</v>
      </c>
      <c r="B4" s="4" t="s">
        <v>26</v>
      </c>
      <c r="C4" s="9">
        <v>0.38</v>
      </c>
      <c r="D4" s="2" t="s">
        <v>37</v>
      </c>
      <c r="F4" s="4" t="s">
        <v>11</v>
      </c>
      <c r="G4" s="7">
        <v>0</v>
      </c>
    </row>
    <row r="5" spans="1:7" x14ac:dyDescent="0.25">
      <c r="A5" s="2" t="s">
        <v>18</v>
      </c>
      <c r="B5" s="4" t="s">
        <v>27</v>
      </c>
      <c r="C5" s="9">
        <v>0.18</v>
      </c>
      <c r="D5" s="2" t="s">
        <v>38</v>
      </c>
    </row>
    <row r="6" spans="1:7" x14ac:dyDescent="0.25">
      <c r="B6" s="4" t="s">
        <v>28</v>
      </c>
      <c r="C6" s="9">
        <v>0.08</v>
      </c>
    </row>
    <row r="7" spans="1:7" x14ac:dyDescent="0.25">
      <c r="B7" s="4" t="s">
        <v>29</v>
      </c>
      <c r="C7" s="10">
        <v>2.5000000000000001E-2</v>
      </c>
    </row>
    <row r="8" spans="1:7" x14ac:dyDescent="0.25">
      <c r="B8" s="4"/>
      <c r="C8" s="4"/>
    </row>
    <row r="9" spans="1:7" x14ac:dyDescent="0.25">
      <c r="B9" s="4"/>
      <c r="C9" s="4"/>
    </row>
    <row r="10" spans="1:7" x14ac:dyDescent="0.25">
      <c r="B10" s="4"/>
      <c r="C10" s="4"/>
    </row>
    <row r="11" spans="1:7" x14ac:dyDescent="0.25">
      <c r="B11" s="4"/>
      <c r="C11" s="4"/>
    </row>
    <row r="12" spans="1:7" x14ac:dyDescent="0.25">
      <c r="B12" s="4"/>
      <c r="C12" s="4"/>
    </row>
    <row r="13" spans="1:7" x14ac:dyDescent="0.25">
      <c r="B13" s="4"/>
      <c r="C13" s="4"/>
    </row>
    <row r="14" spans="1:7" x14ac:dyDescent="0.25">
      <c r="B14" s="4"/>
      <c r="C14" s="4"/>
    </row>
    <row r="15" spans="1:7" x14ac:dyDescent="0.25">
      <c r="B15" s="4"/>
      <c r="C15" s="4"/>
    </row>
    <row r="16" spans="1:7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 Register</vt:lpstr>
      <vt:lpstr>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PRINCE2® Templates</dc:subject>
  <dc:creator>Nader K. Rad</dc:creator>
  <dc:description>PRINCE2® Templates, by Management Plaza. _x000d_
These templates are available for free. Check mplaza.pm/templates for explanations and latest versions of the files.</dc:description>
  <cp:lastModifiedBy>Nader</cp:lastModifiedBy>
  <dcterms:created xsi:type="dcterms:W3CDTF">2018-11-18T09:44:20Z</dcterms:created>
  <dcterms:modified xsi:type="dcterms:W3CDTF">2018-11-18T19:48:59Z</dcterms:modified>
</cp:coreProperties>
</file>