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argaretpearce/Documents/Graduate Coursework/LIS 677/Project/Raw data/"/>
    </mc:Choice>
  </mc:AlternateContent>
  <bookViews>
    <workbookView xWindow="3380" yWindow="1520" windowWidth="28160" windowHeight="15420" tabRatio="500"/>
  </bookViews>
  <sheets>
    <sheet name="Capitals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<sst xmlns="http://schemas.openxmlformats.org/spreadsheetml/2006/main" count="42" uniqueCount="41">
  <si>
    <t>Country</t>
  </si>
  <si>
    <t>Bangladesh</t>
  </si>
  <si>
    <t>Brunei Darussalam</t>
  </si>
  <si>
    <t>Cambodia</t>
  </si>
  <si>
    <t>Indonesia</t>
  </si>
  <si>
    <t>Iraq</t>
  </si>
  <si>
    <t>Lao PDR</t>
  </si>
  <si>
    <t>Malaysia</t>
  </si>
  <si>
    <t>Maldives</t>
  </si>
  <si>
    <t>Mongolia</t>
  </si>
  <si>
    <t>Myanmar</t>
  </si>
  <si>
    <t>Pakistan</t>
  </si>
  <si>
    <t>Philippines</t>
  </si>
  <si>
    <t>Singapore</t>
  </si>
  <si>
    <t>Thailand</t>
  </si>
  <si>
    <t>Timor-Leste</t>
  </si>
  <si>
    <t>Vanuatu</t>
  </si>
  <si>
    <t>Vietnam</t>
  </si>
  <si>
    <t>Capital</t>
  </si>
  <si>
    <t>Latitude</t>
  </si>
  <si>
    <t>Longitude</t>
  </si>
  <si>
    <t>Dhaka</t>
  </si>
  <si>
    <t>Bandar Seri Begawan</t>
  </si>
  <si>
    <t>Phnom Penh</t>
  </si>
  <si>
    <t>Jakarta</t>
  </si>
  <si>
    <t>Baghdad</t>
  </si>
  <si>
    <t>Vientiane</t>
  </si>
  <si>
    <t>Kuala Lumpur</t>
  </si>
  <si>
    <t>Ulaanbaatar</t>
  </si>
  <si>
    <t>Malé</t>
  </si>
  <si>
    <t>Naypyidaw</t>
  </si>
  <si>
    <t>Islamabad</t>
  </si>
  <si>
    <t>Manila</t>
  </si>
  <si>
    <t>Bangkok</t>
  </si>
  <si>
    <t>Dili</t>
  </si>
  <si>
    <t>Port Vila</t>
  </si>
  <si>
    <t>Hanoi</t>
  </si>
  <si>
    <t>Area (square miles)</t>
  </si>
  <si>
    <t>Area (square km)</t>
  </si>
  <si>
    <t>Bounding box size</t>
  </si>
  <si>
    <t>Rounded bounding box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</si>
</sst>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2" sqref="H2"/>
    </sheetView>
  </sheetViews>
  <sheetFormatPr baseColWidth="10" defaultRowHeight="16" x14ac:dyDescent="0.2"/>
  <cols>
    <col min="1" max="1" width="16.33203125" bestFit="1" customWidth="1"/>
    <col min="2" max="2" width="18.33203125" bestFit="1" customWidth="1"/>
    <col min="3" max="3" width="13.33203125" bestFit="1" customWidth="1"/>
    <col min="4" max="4" width="13.83203125" bestFit="1" customWidth="1"/>
    <col min="5" max="5" width="16.83203125" bestFit="1" customWidth="1"/>
    <col min="6" max="6" width="15" bestFit="1" customWidth="1"/>
    <col min="7" max="7" width="15.6640625" bestFit="1" customWidth="1"/>
  </cols>
  <sheetData>
    <row r="1" spans="1:8" x14ac:dyDescent="0.2">
      <c r="A1" s="1" t="s">
        <v>0</v>
      </c>
      <c r="B1" t="s">
        <v>18</v>
      </c>
      <c r="C1" t="s">
        <v>19</v>
      </c>
      <c r="D1" t="s">
        <v>20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">
      <c r="A2" s="1" t="s">
        <v>1</v>
      </c>
      <c r="B2" t="s">
        <v>21</v>
      </c>
      <c r="C2" s="2">
        <v>23.7805733</v>
      </c>
      <c r="D2" s="2">
        <v>90.279238899999996</v>
      </c>
      <c r="E2">
        <v>315</v>
      </c>
      <c r="F2">
        <f>E2*2.58999</f>
        <v>815.8468499999999</v>
      </c>
      <c r="G2">
        <f>SQRT(F2)</f>
        <v>28.563032927194548</v>
      </c>
      <c r="H2">
        <f>_xlfn.CEILING.MATH(G2)</f>
        <v>29</v>
      </c>
    </row>
    <row r="3" spans="1:8" x14ac:dyDescent="0.2">
      <c r="A3" s="1" t="s">
        <v>2</v>
      </c>
      <c r="B3" t="s">
        <v>22</v>
      </c>
      <c r="C3" s="2">
        <v>4.9061376000000001</v>
      </c>
      <c r="D3" s="2">
        <v>114.8680495</v>
      </c>
      <c r="E3">
        <v>38.75</v>
      </c>
      <c r="F3">
        <f t="shared" ref="F3:F18" si="0">E3*2.58999</f>
        <v>100.36211249999999</v>
      </c>
      <c r="G3">
        <f t="shared" ref="G3:G18" si="1">SQRT(F3)</f>
        <v>10.01808926392653</v>
      </c>
      <c r="H3">
        <f t="shared" ref="H3:H18" si="2">_xlfn.CEILING.MATH(G3)</f>
        <v>11</v>
      </c>
    </row>
    <row r="4" spans="1:8" x14ac:dyDescent="0.2">
      <c r="A4" s="1" t="s">
        <v>3</v>
      </c>
      <c r="B4" t="s">
        <v>23</v>
      </c>
      <c r="C4" s="2">
        <v>11.5793306</v>
      </c>
      <c r="D4" s="2">
        <v>104.7500991</v>
      </c>
      <c r="E4">
        <v>262</v>
      </c>
      <c r="F4">
        <f t="shared" si="0"/>
        <v>678.57737999999995</v>
      </c>
      <c r="G4">
        <f t="shared" si="1"/>
        <v>26.049517845825861</v>
      </c>
      <c r="H4">
        <f t="shared" si="2"/>
        <v>27</v>
      </c>
    </row>
    <row r="5" spans="1:8" x14ac:dyDescent="0.2">
      <c r="A5" s="1" t="s">
        <v>4</v>
      </c>
      <c r="B5" t="s">
        <v>24</v>
      </c>
      <c r="C5" s="2">
        <v>-6.2297279999999997</v>
      </c>
      <c r="D5" s="2">
        <v>106.6894301</v>
      </c>
      <c r="E5">
        <v>256.39999999999998</v>
      </c>
      <c r="F5">
        <f t="shared" si="0"/>
        <v>664.0734359999999</v>
      </c>
      <c r="G5">
        <f t="shared" si="1"/>
        <v>25.769622348804415</v>
      </c>
      <c r="H5">
        <f t="shared" si="2"/>
        <v>26</v>
      </c>
    </row>
    <row r="6" spans="1:8" x14ac:dyDescent="0.2">
      <c r="A6" s="1" t="s">
        <v>5</v>
      </c>
      <c r="B6" t="s">
        <v>25</v>
      </c>
      <c r="C6" s="2">
        <v>33.311607500000001</v>
      </c>
      <c r="D6" s="2">
        <v>44.215819199999999</v>
      </c>
      <c r="E6">
        <v>78.84</v>
      </c>
      <c r="F6">
        <f t="shared" si="0"/>
        <v>204.19481159999998</v>
      </c>
      <c r="G6">
        <f t="shared" si="1"/>
        <v>14.289674999803179</v>
      </c>
      <c r="H6">
        <f t="shared" si="2"/>
        <v>15</v>
      </c>
    </row>
    <row r="7" spans="1:8" x14ac:dyDescent="0.2">
      <c r="A7" s="1" t="s">
        <v>6</v>
      </c>
      <c r="B7" t="s">
        <v>26</v>
      </c>
      <c r="C7" s="2">
        <v>17.960426999999999</v>
      </c>
      <c r="D7" s="2">
        <v>102.53572490000001</v>
      </c>
      <c r="E7">
        <v>1514</v>
      </c>
      <c r="F7">
        <f t="shared" si="0"/>
        <v>3921.2448599999998</v>
      </c>
      <c r="G7">
        <f t="shared" si="1"/>
        <v>62.61984397936488</v>
      </c>
      <c r="H7">
        <f t="shared" si="2"/>
        <v>63</v>
      </c>
    </row>
    <row r="8" spans="1:8" x14ac:dyDescent="0.2">
      <c r="A8" s="1" t="s">
        <v>7</v>
      </c>
      <c r="B8" t="s">
        <v>27</v>
      </c>
      <c r="C8" s="2">
        <v>3.1390006000000001</v>
      </c>
      <c r="D8" s="2">
        <v>101.6168146</v>
      </c>
      <c r="E8">
        <v>93.82</v>
      </c>
      <c r="F8">
        <f t="shared" si="0"/>
        <v>242.99286179999996</v>
      </c>
      <c r="G8">
        <f t="shared" si="1"/>
        <v>15.588228308566691</v>
      </c>
      <c r="H8">
        <f t="shared" si="2"/>
        <v>16</v>
      </c>
    </row>
    <row r="9" spans="1:8" x14ac:dyDescent="0.2">
      <c r="A9" s="1" t="s">
        <v>8</v>
      </c>
      <c r="B9" t="s">
        <v>29</v>
      </c>
      <c r="C9" s="2">
        <v>4.1770898000000001</v>
      </c>
      <c r="D9" s="2">
        <v>73.501257699999996</v>
      </c>
      <c r="E9">
        <v>2.2389999999999999</v>
      </c>
      <c r="F9">
        <f t="shared" si="0"/>
        <v>5.7989876099999993</v>
      </c>
      <c r="G9">
        <f t="shared" si="1"/>
        <v>2.4081087205522924</v>
      </c>
      <c r="H9">
        <f t="shared" si="2"/>
        <v>3</v>
      </c>
    </row>
    <row r="10" spans="1:8" x14ac:dyDescent="0.2">
      <c r="A10" s="1" t="s">
        <v>9</v>
      </c>
      <c r="B10" t="s">
        <v>28</v>
      </c>
      <c r="C10" s="2">
        <v>47.891564899999999</v>
      </c>
      <c r="D10" s="2">
        <v>106.76178760000001</v>
      </c>
      <c r="E10">
        <v>1816.3</v>
      </c>
      <c r="F10">
        <f t="shared" si="0"/>
        <v>4704.1988369999999</v>
      </c>
      <c r="G10">
        <f t="shared" si="1"/>
        <v>68.587162333777883</v>
      </c>
      <c r="H10">
        <f t="shared" si="2"/>
        <v>69</v>
      </c>
    </row>
    <row r="11" spans="1:8" x14ac:dyDescent="0.2">
      <c r="A11" s="1" t="s">
        <v>10</v>
      </c>
      <c r="B11" t="s">
        <v>30</v>
      </c>
      <c r="C11" s="2">
        <v>19.746996299999999</v>
      </c>
      <c r="D11" s="2">
        <v>96.053389499999994</v>
      </c>
      <c r="E11">
        <v>2724</v>
      </c>
      <c r="F11">
        <f t="shared" si="0"/>
        <v>7055.1327599999995</v>
      </c>
      <c r="G11">
        <f t="shared" si="1"/>
        <v>83.994837698515738</v>
      </c>
      <c r="H11">
        <f t="shared" si="2"/>
        <v>84</v>
      </c>
    </row>
    <row r="12" spans="1:8" x14ac:dyDescent="0.2">
      <c r="A12" s="1" t="s">
        <v>11</v>
      </c>
      <c r="B12" t="s">
        <v>31</v>
      </c>
      <c r="C12" s="2">
        <v>33.669055499999999</v>
      </c>
      <c r="D12" s="2">
        <v>72.844891500000003</v>
      </c>
      <c r="E12">
        <v>349.8</v>
      </c>
      <c r="F12">
        <f t="shared" si="0"/>
        <v>905.97850199999993</v>
      </c>
      <c r="G12">
        <f t="shared" si="1"/>
        <v>30.099476772861017</v>
      </c>
      <c r="H12">
        <f t="shared" si="2"/>
        <v>31</v>
      </c>
    </row>
    <row r="13" spans="1:8" x14ac:dyDescent="0.2">
      <c r="A13" s="1" t="s">
        <v>12</v>
      </c>
      <c r="B13" t="s">
        <v>32</v>
      </c>
      <c r="C13" s="2">
        <v>14.598068899999999</v>
      </c>
      <c r="D13" s="2">
        <v>120.94463159999999</v>
      </c>
      <c r="E13">
        <v>14.88</v>
      </c>
      <c r="F13">
        <f t="shared" si="0"/>
        <v>38.539051199999996</v>
      </c>
      <c r="G13">
        <f t="shared" si="1"/>
        <v>6.2079828608010832</v>
      </c>
      <c r="H13">
        <f t="shared" si="2"/>
        <v>7</v>
      </c>
    </row>
    <row r="14" spans="1:8" x14ac:dyDescent="0.2">
      <c r="A14" s="1" t="s">
        <v>13</v>
      </c>
      <c r="B14" t="s">
        <v>13</v>
      </c>
      <c r="C14" s="2">
        <v>1.3147150000000001</v>
      </c>
      <c r="D14" s="2">
        <v>103.5668182</v>
      </c>
      <c r="E14">
        <v>277.60000000000002</v>
      </c>
      <c r="F14">
        <f t="shared" si="0"/>
        <v>718.981224</v>
      </c>
      <c r="G14">
        <f t="shared" si="1"/>
        <v>26.813825239976484</v>
      </c>
      <c r="H14">
        <f t="shared" si="2"/>
        <v>27</v>
      </c>
    </row>
    <row r="15" spans="1:8" x14ac:dyDescent="0.2">
      <c r="A15" s="1" t="s">
        <v>14</v>
      </c>
      <c r="B15" t="s">
        <v>33</v>
      </c>
      <c r="C15" s="2">
        <v>13.7244426</v>
      </c>
      <c r="D15" s="2">
        <v>100.3529114</v>
      </c>
      <c r="E15">
        <v>606</v>
      </c>
      <c r="F15">
        <f t="shared" si="0"/>
        <v>1569.5339399999998</v>
      </c>
      <c r="G15">
        <f t="shared" si="1"/>
        <v>39.617343929142947</v>
      </c>
      <c r="H15">
        <f t="shared" si="2"/>
        <v>40</v>
      </c>
    </row>
    <row r="16" spans="1:8" x14ac:dyDescent="0.2">
      <c r="A16" s="1" t="s">
        <v>15</v>
      </c>
      <c r="B16" t="s">
        <v>34</v>
      </c>
      <c r="C16" s="2">
        <v>-8.5564496999999999</v>
      </c>
      <c r="D16" s="2">
        <v>125.4999306</v>
      </c>
      <c r="E16">
        <v>18.64</v>
      </c>
      <c r="F16">
        <f t="shared" si="0"/>
        <v>48.277413599999996</v>
      </c>
      <c r="G16">
        <f t="shared" si="1"/>
        <v>6.948194988628341</v>
      </c>
      <c r="H16">
        <f t="shared" si="2"/>
        <v>7</v>
      </c>
    </row>
    <row r="17" spans="1:8" x14ac:dyDescent="0.2">
      <c r="A17" s="1" t="s">
        <v>16</v>
      </c>
      <c r="B17" t="s">
        <v>35</v>
      </c>
      <c r="C17" s="2">
        <v>-17.736940199999999</v>
      </c>
      <c r="D17" s="2">
        <v>168.28779449999999</v>
      </c>
      <c r="E17">
        <v>2.073369</v>
      </c>
      <c r="F17">
        <f t="shared" si="0"/>
        <v>5.3700049763099997</v>
      </c>
      <c r="G17">
        <f t="shared" si="1"/>
        <v>2.31732711896918</v>
      </c>
      <c r="H17">
        <f t="shared" si="2"/>
        <v>3</v>
      </c>
    </row>
    <row r="18" spans="1:8" x14ac:dyDescent="0.2">
      <c r="A18" s="1" t="s">
        <v>17</v>
      </c>
      <c r="B18" t="s">
        <v>36</v>
      </c>
      <c r="C18" s="2">
        <v>21.022693100000001</v>
      </c>
      <c r="D18" s="2">
        <v>105.8019441</v>
      </c>
      <c r="E18">
        <v>1291</v>
      </c>
      <c r="F18">
        <f t="shared" si="0"/>
        <v>3343.6770899999997</v>
      </c>
      <c r="G18">
        <f t="shared" si="1"/>
        <v>57.824537092829367</v>
      </c>
      <c r="H18">
        <f t="shared" si="2"/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2016-03-25T17:48:59Z</dcterms:created>
  <dcterms:modified xsi:type="dcterms:W3CDTF">2016-03-25T21:47:48Z</dcterms:modified>
</cp:coreProperties>
</file>