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8A786AEC-2AD7-488B-A638-21FE1AEEE43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B33" i="1"/>
</calcChain>
</file>

<file path=xl/sharedStrings.xml><?xml version="1.0" encoding="utf-8"?>
<sst xmlns="http://schemas.openxmlformats.org/spreadsheetml/2006/main" count="300" uniqueCount="158">
  <si>
    <t>Frequency of mutations in populations</t>
  </si>
  <si>
    <t>Populations at day 5 evolving with CAZ</t>
  </si>
  <si>
    <t>Control populations evolved for 16 days in LB</t>
  </si>
  <si>
    <t>seq id</t>
  </si>
  <si>
    <t>position</t>
  </si>
  <si>
    <t>mutation</t>
  </si>
  <si>
    <t>CAZp_A1</t>
  </si>
  <si>
    <t>CAZp_B2</t>
  </si>
  <si>
    <t>CAZp_G1</t>
  </si>
  <si>
    <t>CAZp_E1</t>
  </si>
  <si>
    <t>CAZp_F2</t>
  </si>
  <si>
    <t>LBp_A3</t>
  </si>
  <si>
    <t>LBp_B2</t>
  </si>
  <si>
    <t>LBp_C3</t>
  </si>
  <si>
    <t>LBp_D2</t>
  </si>
  <si>
    <t>LBp_F2</t>
  </si>
  <si>
    <t>LBp_H2</t>
  </si>
  <si>
    <t>anotation</t>
  </si>
  <si>
    <t>gene</t>
  </si>
  <si>
    <t>description</t>
  </si>
  <si>
    <t>NC_000913.3</t>
  </si>
  <si>
    <t>Δ776 bp</t>
  </si>
  <si>
    <t>deletion</t>
  </si>
  <si>
    <t>[crl]</t>
  </si>
  <si>
    <t>+G</t>
  </si>
  <si>
    <t>intergenic (‑131/+57)</t>
  </si>
  <si>
    <t>NP_414891.4 ← / ← NP_414892.1</t>
  </si>
  <si>
    <t>regulator protein that represses frmRAB operon/outer membrane protein</t>
  </si>
  <si>
    <t>Δ1 bp</t>
  </si>
  <si>
    <t>intergenic (‑132/+56)</t>
  </si>
  <si>
    <t>G→T</t>
  </si>
  <si>
    <t>intergenic (‑361/‑102)</t>
  </si>
  <si>
    <t>NP_414915.1 ← / → NP_414916.1</t>
  </si>
  <si>
    <t>D‑alanine‑D‑alanine ligase A/anti‑RssB factor, RpoS stabilzer during Pi starvation; anti‑adapter protein</t>
  </si>
  <si>
    <t>A→C</t>
  </si>
  <si>
    <t>L20R (CTG→CGG)</t>
  </si>
  <si>
    <t>NP_415061.2 ←</t>
  </si>
  <si>
    <t>ribosome‑associated protein; putative RNA‑binding protein</t>
  </si>
  <si>
    <t>+A</t>
  </si>
  <si>
    <t>coding (574/1089 nt)</t>
  </si>
  <si>
    <t>NP_415449.1 ←</t>
  </si>
  <si>
    <t>OmpF, outer membrane porin 1a (Ia;b;F)</t>
  </si>
  <si>
    <t>IS1</t>
  </si>
  <si>
    <t>coding (246/909 nt)</t>
  </si>
  <si>
    <t>NP_415752.1</t>
  </si>
  <si>
    <t>glucose‑1‑phosphate uridylyltransferase</t>
  </si>
  <si>
    <t xml:space="preserve">IS4 </t>
  </si>
  <si>
    <t>coding (695‑704/909 nt)</t>
  </si>
  <si>
    <t>NP_415752.1 →</t>
  </si>
  <si>
    <t>Δ13,756 bp</t>
  </si>
  <si>
    <t>[NP_415848.1]–[NP_415860.1]</t>
  </si>
  <si>
    <t>[NP_415848.1], NP_415849.1, NP_415850.1, NP_415851.1, NP_415852.2, NP_415853.1, NP_415854.4, NP_415855.1, NP_415856.1, NP_415857.2, NP_415858.1, NP_415859.1, [NP_415860.1]</t>
  </si>
  <si>
    <t>A→G</t>
  </si>
  <si>
    <t>intergenic (‑170/‑42)</t>
  </si>
  <si>
    <t>NP_416046.1 ← / → NP_416047.4</t>
  </si>
  <si>
    <t>UPF0056 family inner membrane protein/transcriptional repressor of multiple antibiotic resistance</t>
  </si>
  <si>
    <t>C→T</t>
  </si>
  <si>
    <t>T39I (ACC→ATC)</t>
  </si>
  <si>
    <t>NP_416047.4 →</t>
  </si>
  <si>
    <t>MarR, transcriptional repressor of multiple antibiotic resistance</t>
  </si>
  <si>
    <t>T→A</t>
  </si>
  <si>
    <t>V84E (GTG→GAG)</t>
  </si>
  <si>
    <t>NP_416407.1–NP_416408.1</t>
  </si>
  <si>
    <t>NP_416407.1, NP_416408.1</t>
  </si>
  <si>
    <t>G→C</t>
  </si>
  <si>
    <t>G422A (GGT→GCT)</t>
  </si>
  <si>
    <t>NP_416582.1 →</t>
  </si>
  <si>
    <t>L22Q (CTG→CAG)</t>
  </si>
  <si>
    <t>NP_416583.1 →</t>
  </si>
  <si>
    <t>Δ2 bp</t>
  </si>
  <si>
    <t>coding (1‑2/442 nt)</t>
  </si>
  <si>
    <t>gatC ←</t>
  </si>
  <si>
    <t>pseudogene, galactitol‑specific enzyme IIC component of PTS;transport; Transport of small molecules: Carbohydrates, organic acids, alcohols~PTS system galactitol‑specific enzyme IIC</t>
  </si>
  <si>
    <t>A→T</t>
  </si>
  <si>
    <t>L96Q (CTG→CAG)</t>
  </si>
  <si>
    <t>NP_417031.1 ←</t>
  </si>
  <si>
    <t>putative 3‑phenylpropionic transporter</t>
  </si>
  <si>
    <t>I128N (ATC→AAC)</t>
  </si>
  <si>
    <t>NP_417221.1 ←</t>
  </si>
  <si>
    <t>RNA polymerase, sigma S (sigma 38) factor</t>
  </si>
  <si>
    <t>I95F (ATC→TTC)</t>
  </si>
  <si>
    <t>intergenic (‑25/‑294)</t>
  </si>
  <si>
    <t>NP_417254.4 ← / → NP_417255.1</t>
  </si>
  <si>
    <t>putative SDR family oxidoreductase/putative MFS transporter, inner membrane protein</t>
  </si>
  <si>
    <t>D445A (GAT→GCT)</t>
  </si>
  <si>
    <t>NP_417539.1 →</t>
  </si>
  <si>
    <t>RNA polymerase, sigma 70 (sigma D) factor</t>
  </si>
  <si>
    <t>T→C</t>
  </si>
  <si>
    <t>Y287C (TAC→TGC)</t>
  </si>
  <si>
    <t>NP_417863.1 ←</t>
  </si>
  <si>
    <t>G→A</t>
  </si>
  <si>
    <t>P248L (CCG→CTG)</t>
  </si>
  <si>
    <t>T247M (ACG→ATG)</t>
  </si>
  <si>
    <t>Δ10 bp</t>
  </si>
  <si>
    <t>coding (69‑78/1353 nt)</t>
  </si>
  <si>
    <t>Δ9 bp</t>
  </si>
  <si>
    <t>coding (69‑77/1353 nt)</t>
  </si>
  <si>
    <t>intergenic (‑2/+1)</t>
  </si>
  <si>
    <t>glpR ← / ← glpR</t>
  </si>
  <si>
    <t>pseudogene, DNA‑binding transcriptional repressor;regulator; Energy metabolism, carbon: Anaerobic respiration~repressor of the glp operon/pseudogene, DNA‑binding transcriptional repressor;regulator; Energy metabolism, carbon: Anaerobic respiration~repressor of the glp operon</t>
  </si>
  <si>
    <t>N131Y (AAC→TAC)</t>
  </si>
  <si>
    <t>NP_418019.4 ←</t>
  </si>
  <si>
    <t>YiaAB family inner membrane protein, tandem domains</t>
  </si>
  <si>
    <t>coding (706/1020 nt)</t>
  </si>
  <si>
    <t>NP_418084.1</t>
  </si>
  <si>
    <t>UDP‑D‑galactose:(glucosyl)lipopolysaccharide‑alpha‑1,3‑D‑galactosyltransferase</t>
  </si>
  <si>
    <t xml:space="preserve">IS5 </t>
  </si>
  <si>
    <t>coding (505‑514/1020 nt)</t>
  </si>
  <si>
    <t>NP_418084.1 ←</t>
  </si>
  <si>
    <t>IS5</t>
  </si>
  <si>
    <t>coding (303/1020 nt)</t>
  </si>
  <si>
    <t>coding (217‑226/1080 nt)</t>
  </si>
  <si>
    <t>NP_418085.2 ←</t>
  </si>
  <si>
    <t>lipopolysaccharide 1,6‑galactosyltransferase; UDP‑D‑galactose:(glucosyl)lipopolysaccharide‑1,6‑D‑galactosyltransferase</t>
  </si>
  <si>
    <t>Δ19 bp</t>
  </si>
  <si>
    <t>coding (511/798 nt)</t>
  </si>
  <si>
    <t>NP_418087.1</t>
  </si>
  <si>
    <t>kinase that phosphorylates core heptose of lipopolysaccharide</t>
  </si>
  <si>
    <t xml:space="preserve">IS1 </t>
  </si>
  <si>
    <t>coding (295‑304/798 nt)</t>
  </si>
  <si>
    <t>NP_418087.1 ←</t>
  </si>
  <si>
    <t>coding (399/1035 nt)</t>
  </si>
  <si>
    <t>NP_418089.1</t>
  </si>
  <si>
    <t>lipopolysaccharide core biosynthesis protein</t>
  </si>
  <si>
    <t>intergenic (+266/+376)</t>
  </si>
  <si>
    <t>NP_418501.1 → / ← NP_418502.1</t>
  </si>
  <si>
    <t>glutamate/aspartate:proton symporter/Sel1 family TPR‑like repeat protein</t>
  </si>
  <si>
    <t>+C</t>
  </si>
  <si>
    <t>intergenic (+586/+56)</t>
  </si>
  <si>
    <t>I26N (ATC→AAC)</t>
  </si>
  <si>
    <t>NP_418579.2 →</t>
  </si>
  <si>
    <t>Elongation Factor P Lys34 lysyltransferase</t>
  </si>
  <si>
    <t>intergenic (+465/‑4)</t>
  </si>
  <si>
    <t>NP_418732.1 → / → NP_418733.1</t>
  </si>
  <si>
    <t>tyrosine recombinase/inversion of on/off regulator of fimA/tyrosine recombinase/inversion of on/off regulator of fimA</t>
  </si>
  <si>
    <t>coding (125‑134/597 nt)</t>
  </si>
  <si>
    <t>NP_418733.1 →</t>
  </si>
  <si>
    <t>tyrosine recombinase/inversion of on/off regulator of fimA</t>
  </si>
  <si>
    <t>coding (128‑137/597 nt)</t>
  </si>
  <si>
    <t>D52A (GAC→GCC)</t>
  </si>
  <si>
    <t>coding (195‑204/597 nt)</t>
  </si>
  <si>
    <t>coding (201‑210/597 nt)</t>
  </si>
  <si>
    <t>coding (209‑218/597 nt)</t>
  </si>
  <si>
    <t>coding (259‑268/597 nt)</t>
  </si>
  <si>
    <t>coding (269‑278/597 nt)</t>
  </si>
  <si>
    <t>20 bp inversion</t>
  </si>
  <si>
    <t>coding (330/597 nt)</t>
  </si>
  <si>
    <t>NP_418733.1↓NP_418733.1</t>
  </si>
  <si>
    <t>tyrosine recombinase/inversion of on/off regulator of fimA↓tyrosine recombinase/inversion of on/off regulator of fimA</t>
  </si>
  <si>
    <t>coding (412‑421/597 nt)</t>
  </si>
  <si>
    <t>coding (417‑426/597 nt)</t>
  </si>
  <si>
    <t>coding (428‑437/597 nt)</t>
  </si>
  <si>
    <t>intergenic (+201/‑272)</t>
  </si>
  <si>
    <t>NP_418733.1 → / → NP_418734.1</t>
  </si>
  <si>
    <t>tyrosine recombinase/inversion of on/off regulator of fimA/major type 1 subunit fimbrin (pilin)</t>
  </si>
  <si>
    <r>
      <t>BaeS, sensory histidine kinase in two</t>
    </r>
    <r>
      <rPr>
        <sz val="12"/>
        <color theme="1"/>
        <rFont val="Monaco"/>
        <family val="2"/>
      </rPr>
      <t>‑</t>
    </r>
    <r>
      <rPr>
        <sz val="11"/>
        <color theme="1"/>
        <rFont val="Calibri"/>
        <family val="2"/>
        <scheme val="minor"/>
      </rPr>
      <t>component regulatory system with BaeR</t>
    </r>
  </si>
  <si>
    <r>
      <t>BaeR, response regulator in two</t>
    </r>
    <r>
      <rPr>
        <sz val="12"/>
        <color theme="1"/>
        <rFont val="Monaco"/>
        <family val="2"/>
      </rPr>
      <t>‑</t>
    </r>
    <r>
      <rPr>
        <sz val="11"/>
        <color theme="1"/>
        <rFont val="Calibri"/>
        <family val="2"/>
        <scheme val="minor"/>
      </rPr>
      <t>component regulatory system with BaeS</t>
    </r>
  </si>
  <si>
    <r>
      <t>EnvZ, sensory histidine kinase in two</t>
    </r>
    <r>
      <rPr>
        <sz val="12"/>
        <color theme="1"/>
        <rFont val="Monaco"/>
        <family val="2"/>
      </rPr>
      <t>‑</t>
    </r>
    <r>
      <rPr>
        <sz val="11"/>
        <color theme="1"/>
        <rFont val="Calibri"/>
        <family val="2"/>
        <scheme val="minor"/>
      </rPr>
      <t>component regulatory system with OmpR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</si>
</sst>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topLeftCell="F1" workbookViewId="0">
      <selection activeCell="P10" sqref="P10"/>
    </sheetView>
  </sheetViews>
  <sheetFormatPr defaultColWidth="12.5703125" defaultRowHeight="15"/>
  <cols>
    <col min="16" max="16" width="24.5703125" customWidth="1"/>
    <col min="17" max="17" width="24.7109375" customWidth="1"/>
  </cols>
  <sheetData>
    <row r="1" spans="1:18" ht="18.75">
      <c r="A1" t="s">
        <v>0</v>
      </c>
      <c r="D1" s="9" t="s">
        <v>1</v>
      </c>
      <c r="J1" s="9" t="s">
        <v>2</v>
      </c>
    </row>
    <row r="2" spans="1:18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</row>
    <row r="3" spans="1:18">
      <c r="A3" t="s">
        <v>20</v>
      </c>
      <c r="B3" s="7">
        <v>257908</v>
      </c>
      <c r="C3" s="7" t="s">
        <v>21</v>
      </c>
      <c r="D3">
        <v>0</v>
      </c>
      <c r="E3">
        <v>0</v>
      </c>
      <c r="F3">
        <v>0</v>
      </c>
      <c r="G3">
        <v>0</v>
      </c>
      <c r="H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 t="s">
        <v>22</v>
      </c>
      <c r="Q3" s="7" t="s">
        <v>23</v>
      </c>
      <c r="R3" s="7" t="s">
        <v>23</v>
      </c>
    </row>
    <row r="4" spans="1:18" ht="15.75">
      <c r="A4" t="s">
        <v>20</v>
      </c>
      <c r="B4" s="6">
        <v>380012</v>
      </c>
      <c r="C4" s="5" t="s">
        <v>24</v>
      </c>
      <c r="D4">
        <v>0</v>
      </c>
      <c r="E4">
        <v>0</v>
      </c>
      <c r="F4">
        <v>0</v>
      </c>
      <c r="G4" s="4">
        <v>5.2999999999999999E-2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25</v>
      </c>
      <c r="Q4" t="s">
        <v>26</v>
      </c>
      <c r="R4" t="s">
        <v>27</v>
      </c>
    </row>
    <row r="5" spans="1:18" ht="15.75">
      <c r="A5" t="s">
        <v>20</v>
      </c>
      <c r="B5" s="6">
        <v>380013</v>
      </c>
      <c r="C5" s="5" t="s">
        <v>28</v>
      </c>
      <c r="D5">
        <v>0</v>
      </c>
      <c r="E5">
        <v>0</v>
      </c>
      <c r="F5">
        <v>0</v>
      </c>
      <c r="G5">
        <v>2.5999999999999999E-3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29</v>
      </c>
      <c r="Q5" t="s">
        <v>26</v>
      </c>
      <c r="R5" t="s">
        <v>27</v>
      </c>
    </row>
    <row r="6" spans="1:18" ht="15.75">
      <c r="A6" t="s">
        <v>20</v>
      </c>
      <c r="B6">
        <v>401284</v>
      </c>
      <c r="C6" t="s">
        <v>30</v>
      </c>
      <c r="D6">
        <v>0</v>
      </c>
      <c r="E6">
        <v>0.38900000000000001</v>
      </c>
      <c r="F6">
        <v>0</v>
      </c>
      <c r="G6" s="3">
        <v>0</v>
      </c>
      <c r="H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31</v>
      </c>
      <c r="Q6" t="s">
        <v>32</v>
      </c>
      <c r="R6" t="s">
        <v>33</v>
      </c>
    </row>
    <row r="7" spans="1:18" ht="15.75">
      <c r="A7" t="s">
        <v>20</v>
      </c>
      <c r="B7">
        <v>556815</v>
      </c>
      <c r="C7" t="s">
        <v>34</v>
      </c>
      <c r="D7">
        <v>1</v>
      </c>
      <c r="E7">
        <v>0</v>
      </c>
      <c r="F7">
        <v>0</v>
      </c>
      <c r="G7" s="3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35</v>
      </c>
      <c r="Q7" t="s">
        <v>36</v>
      </c>
      <c r="R7" t="s">
        <v>37</v>
      </c>
    </row>
    <row r="8" spans="1:18" ht="15.75">
      <c r="A8" t="s">
        <v>20</v>
      </c>
      <c r="B8">
        <v>986409</v>
      </c>
      <c r="C8" t="s">
        <v>38</v>
      </c>
      <c r="D8">
        <v>0</v>
      </c>
      <c r="E8">
        <v>0</v>
      </c>
      <c r="F8">
        <v>0.79600000000000004</v>
      </c>
      <c r="G8" s="3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39</v>
      </c>
      <c r="Q8" t="s">
        <v>40</v>
      </c>
      <c r="R8" t="s">
        <v>41</v>
      </c>
    </row>
    <row r="9" spans="1:18">
      <c r="A9" t="s">
        <v>20</v>
      </c>
      <c r="B9">
        <v>1291702</v>
      </c>
      <c r="C9" t="s">
        <v>42</v>
      </c>
      <c r="D9">
        <v>0</v>
      </c>
      <c r="E9">
        <v>0</v>
      </c>
      <c r="F9">
        <v>0</v>
      </c>
      <c r="G9">
        <v>0</v>
      </c>
      <c r="H9" s="2">
        <v>8.6999999999999994E-2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43</v>
      </c>
      <c r="Q9" t="s">
        <v>44</v>
      </c>
      <c r="R9" t="s">
        <v>45</v>
      </c>
    </row>
    <row r="10" spans="1:18" ht="15.75">
      <c r="A10" t="s">
        <v>20</v>
      </c>
      <c r="B10">
        <v>1292151</v>
      </c>
      <c r="C10" t="s">
        <v>46</v>
      </c>
      <c r="D10">
        <v>0</v>
      </c>
      <c r="E10">
        <v>0.307</v>
      </c>
      <c r="F10">
        <v>7.1000000000000008E-2</v>
      </c>
      <c r="G10" s="3">
        <v>0</v>
      </c>
      <c r="H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47</v>
      </c>
      <c r="Q10" t="s">
        <v>48</v>
      </c>
      <c r="R10" t="s">
        <v>45</v>
      </c>
    </row>
    <row r="11" spans="1:18">
      <c r="A11" t="s">
        <v>20</v>
      </c>
      <c r="B11" s="7">
        <v>1397381</v>
      </c>
      <c r="C11" s="7" t="s">
        <v>49</v>
      </c>
      <c r="D11">
        <v>0</v>
      </c>
      <c r="E11">
        <v>0</v>
      </c>
      <c r="F11">
        <v>0</v>
      </c>
      <c r="G11">
        <v>0</v>
      </c>
      <c r="H11" s="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" t="s">
        <v>22</v>
      </c>
      <c r="Q11" s="7" t="s">
        <v>50</v>
      </c>
      <c r="R11" s="7" t="s">
        <v>51</v>
      </c>
    </row>
    <row r="12" spans="1:18" ht="15.75">
      <c r="A12" t="s">
        <v>20</v>
      </c>
      <c r="B12" s="6">
        <v>1619078</v>
      </c>
      <c r="C12" s="5" t="s">
        <v>52</v>
      </c>
      <c r="D12">
        <v>0</v>
      </c>
      <c r="E12">
        <v>0</v>
      </c>
      <c r="F12">
        <v>0</v>
      </c>
      <c r="G12">
        <v>1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53</v>
      </c>
      <c r="Q12" t="s">
        <v>54</v>
      </c>
      <c r="R12" t="s">
        <v>55</v>
      </c>
    </row>
    <row r="13" spans="1:18" ht="15.75">
      <c r="A13" t="s">
        <v>20</v>
      </c>
      <c r="B13">
        <v>1619235</v>
      </c>
      <c r="C13" t="s">
        <v>56</v>
      </c>
      <c r="D13">
        <v>0</v>
      </c>
      <c r="E13">
        <v>0</v>
      </c>
      <c r="F13">
        <v>0.77400000000000002</v>
      </c>
      <c r="G13" s="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57</v>
      </c>
      <c r="Q13" t="s">
        <v>58</v>
      </c>
      <c r="R13" t="s">
        <v>59</v>
      </c>
    </row>
    <row r="14" spans="1:18">
      <c r="A14" t="s">
        <v>20</v>
      </c>
      <c r="B14" s="7">
        <v>1619370</v>
      </c>
      <c r="C14" s="7" t="s">
        <v>60</v>
      </c>
      <c r="D14">
        <v>0</v>
      </c>
      <c r="E14">
        <v>0</v>
      </c>
      <c r="F14">
        <v>0</v>
      </c>
      <c r="G14">
        <v>0</v>
      </c>
      <c r="H14" s="2">
        <v>0.91100000000000003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" t="s">
        <v>61</v>
      </c>
      <c r="Q14" s="7" t="s">
        <v>58</v>
      </c>
      <c r="R14" s="7" t="s">
        <v>59</v>
      </c>
    </row>
    <row r="15" spans="1:18">
      <c r="A15" t="s">
        <v>20</v>
      </c>
      <c r="B15" s="7">
        <v>1978503</v>
      </c>
      <c r="C15" s="7" t="s">
        <v>21</v>
      </c>
      <c r="D15">
        <v>0</v>
      </c>
      <c r="E15">
        <v>0</v>
      </c>
      <c r="F15">
        <v>0</v>
      </c>
      <c r="G15">
        <v>0</v>
      </c>
      <c r="H15" s="1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" t="s">
        <v>22</v>
      </c>
      <c r="Q15" s="7" t="s">
        <v>62</v>
      </c>
      <c r="R15" s="7" t="s">
        <v>63</v>
      </c>
    </row>
    <row r="16" spans="1:18" ht="15.75">
      <c r="A16" t="s">
        <v>20</v>
      </c>
      <c r="B16">
        <v>2164140</v>
      </c>
      <c r="C16" t="s">
        <v>64</v>
      </c>
      <c r="D16">
        <v>0</v>
      </c>
      <c r="E16">
        <v>1</v>
      </c>
      <c r="F16">
        <v>0</v>
      </c>
      <c r="G16" s="3">
        <v>0</v>
      </c>
      <c r="H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65</v>
      </c>
      <c r="Q16" t="s">
        <v>66</v>
      </c>
      <c r="R16" t="s">
        <v>155</v>
      </c>
    </row>
    <row r="17" spans="1:18" ht="15.75">
      <c r="A17" t="s">
        <v>20</v>
      </c>
      <c r="B17">
        <v>2164340</v>
      </c>
      <c r="C17" t="s">
        <v>60</v>
      </c>
      <c r="D17">
        <v>1</v>
      </c>
      <c r="E17">
        <v>0</v>
      </c>
      <c r="F17">
        <v>0</v>
      </c>
      <c r="G17" s="3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67</v>
      </c>
      <c r="Q17" t="s">
        <v>68</v>
      </c>
      <c r="R17" t="s">
        <v>156</v>
      </c>
    </row>
    <row r="18" spans="1:18">
      <c r="A18" t="s">
        <v>20</v>
      </c>
      <c r="B18" s="7">
        <v>2173361</v>
      </c>
      <c r="C18" s="7" t="s">
        <v>69</v>
      </c>
      <c r="D18">
        <v>0</v>
      </c>
      <c r="E18">
        <v>0</v>
      </c>
      <c r="F18">
        <v>0</v>
      </c>
      <c r="G18">
        <v>0</v>
      </c>
      <c r="H18" s="1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7" t="s">
        <v>70</v>
      </c>
      <c r="Q18" s="7" t="s">
        <v>71</v>
      </c>
      <c r="R18" s="7" t="s">
        <v>72</v>
      </c>
    </row>
    <row r="19" spans="1:18" ht="15.75">
      <c r="A19" t="s">
        <v>20</v>
      </c>
      <c r="B19">
        <v>2667560</v>
      </c>
      <c r="C19" t="s">
        <v>73</v>
      </c>
      <c r="D19">
        <v>0</v>
      </c>
      <c r="E19">
        <v>1</v>
      </c>
      <c r="F19">
        <v>0</v>
      </c>
      <c r="G19" s="3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74</v>
      </c>
      <c r="Q19" t="s">
        <v>75</v>
      </c>
      <c r="R19" t="s">
        <v>76</v>
      </c>
    </row>
    <row r="20" spans="1:18" ht="15.75">
      <c r="A20" t="s">
        <v>20</v>
      </c>
      <c r="B20">
        <v>2867169</v>
      </c>
      <c r="C20" t="s">
        <v>73</v>
      </c>
      <c r="D20">
        <v>0</v>
      </c>
      <c r="E20">
        <v>0</v>
      </c>
      <c r="F20">
        <v>0</v>
      </c>
      <c r="G20" s="3">
        <v>0</v>
      </c>
      <c r="H20">
        <v>0</v>
      </c>
      <c r="J20">
        <v>0.16</v>
      </c>
      <c r="K20">
        <v>0</v>
      </c>
      <c r="L20">
        <v>0</v>
      </c>
      <c r="M20">
        <v>0</v>
      </c>
      <c r="N20">
        <v>0</v>
      </c>
      <c r="O20">
        <v>0.39100000000000001</v>
      </c>
      <c r="P20" t="s">
        <v>77</v>
      </c>
      <c r="Q20" t="s">
        <v>78</v>
      </c>
      <c r="R20" t="s">
        <v>79</v>
      </c>
    </row>
    <row r="21" spans="1:18" ht="15.75">
      <c r="A21" t="s">
        <v>20</v>
      </c>
      <c r="B21">
        <v>2867269</v>
      </c>
      <c r="C21" t="s">
        <v>60</v>
      </c>
      <c r="D21">
        <v>0</v>
      </c>
      <c r="E21">
        <v>0</v>
      </c>
      <c r="F21">
        <v>0</v>
      </c>
      <c r="G21" s="3">
        <v>0</v>
      </c>
      <c r="H21">
        <v>0</v>
      </c>
      <c r="J21">
        <v>0</v>
      </c>
      <c r="K21">
        <v>0.13100000000000001</v>
      </c>
      <c r="L21">
        <v>0</v>
      </c>
      <c r="M21">
        <v>0</v>
      </c>
      <c r="N21">
        <v>0</v>
      </c>
      <c r="O21">
        <v>0</v>
      </c>
      <c r="P21" t="s">
        <v>80</v>
      </c>
      <c r="Q21" t="s">
        <v>78</v>
      </c>
      <c r="R21" t="s">
        <v>79</v>
      </c>
    </row>
    <row r="22" spans="1:18">
      <c r="A22" t="s">
        <v>20</v>
      </c>
      <c r="B22" s="7">
        <v>2900298</v>
      </c>
      <c r="C22" s="7" t="s">
        <v>28</v>
      </c>
      <c r="D22">
        <v>0</v>
      </c>
      <c r="E22">
        <v>0</v>
      </c>
      <c r="F22">
        <v>0</v>
      </c>
      <c r="G22">
        <v>0</v>
      </c>
      <c r="H22" s="2">
        <v>3.7999999999999999E-2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7" t="s">
        <v>81</v>
      </c>
      <c r="Q22" s="7" t="s">
        <v>82</v>
      </c>
      <c r="R22" s="7" t="s">
        <v>83</v>
      </c>
    </row>
    <row r="23" spans="1:18">
      <c r="A23" t="s">
        <v>20</v>
      </c>
      <c r="B23" s="7">
        <v>3214380</v>
      </c>
      <c r="C23" s="7" t="s">
        <v>34</v>
      </c>
      <c r="D23">
        <v>0</v>
      </c>
      <c r="E23">
        <v>0</v>
      </c>
      <c r="F23">
        <v>0</v>
      </c>
      <c r="G23">
        <v>0</v>
      </c>
      <c r="H23" s="2">
        <v>0.14699999999999999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7" t="s">
        <v>84</v>
      </c>
      <c r="Q23" s="7" t="s">
        <v>85</v>
      </c>
      <c r="R23" s="7" t="s">
        <v>86</v>
      </c>
    </row>
    <row r="24" spans="1:18" ht="15.75">
      <c r="A24" t="s">
        <v>20</v>
      </c>
      <c r="B24">
        <v>3535009</v>
      </c>
      <c r="C24" t="s">
        <v>87</v>
      </c>
      <c r="D24">
        <v>0</v>
      </c>
      <c r="E24">
        <v>0</v>
      </c>
      <c r="F24">
        <v>0.17400000000000002</v>
      </c>
      <c r="G24" s="3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">
        <v>88</v>
      </c>
      <c r="Q24" t="s">
        <v>89</v>
      </c>
      <c r="R24" t="s">
        <v>157</v>
      </c>
    </row>
    <row r="25" spans="1:18" ht="15.75">
      <c r="A25" t="s">
        <v>20</v>
      </c>
      <c r="B25" s="6">
        <v>3535126</v>
      </c>
      <c r="C25" s="5" t="s">
        <v>90</v>
      </c>
      <c r="D25">
        <v>0</v>
      </c>
      <c r="E25">
        <v>0</v>
      </c>
      <c r="F25">
        <v>0</v>
      </c>
      <c r="G25">
        <v>1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91</v>
      </c>
      <c r="Q25" t="s">
        <v>89</v>
      </c>
      <c r="R25" t="s">
        <v>157</v>
      </c>
    </row>
    <row r="26" spans="1:18" ht="15.75">
      <c r="A26" t="s">
        <v>20</v>
      </c>
      <c r="B26">
        <v>3535129</v>
      </c>
      <c r="C26" t="s">
        <v>90</v>
      </c>
      <c r="D26">
        <v>0</v>
      </c>
      <c r="E26">
        <v>1</v>
      </c>
      <c r="F26">
        <v>0</v>
      </c>
      <c r="G26" s="3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92</v>
      </c>
      <c r="Q26" t="s">
        <v>89</v>
      </c>
      <c r="R26" t="s">
        <v>157</v>
      </c>
    </row>
    <row r="27" spans="1:18" ht="15.75">
      <c r="A27" t="s">
        <v>20</v>
      </c>
      <c r="B27">
        <v>3535791</v>
      </c>
      <c r="C27" t="s">
        <v>93</v>
      </c>
      <c r="D27">
        <v>1</v>
      </c>
      <c r="E27">
        <v>0</v>
      </c>
      <c r="F27">
        <v>0</v>
      </c>
      <c r="G27" s="3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94</v>
      </c>
      <c r="Q27" t="s">
        <v>89</v>
      </c>
      <c r="R27" t="s">
        <v>157</v>
      </c>
    </row>
    <row r="28" spans="1:18" ht="15.75">
      <c r="A28" t="s">
        <v>20</v>
      </c>
      <c r="B28">
        <v>3535792</v>
      </c>
      <c r="C28" t="s">
        <v>95</v>
      </c>
      <c r="D28">
        <v>1</v>
      </c>
      <c r="E28">
        <v>0</v>
      </c>
      <c r="F28">
        <v>0</v>
      </c>
      <c r="G28" s="3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96</v>
      </c>
      <c r="Q28" t="s">
        <v>89</v>
      </c>
      <c r="R28" t="s">
        <v>157</v>
      </c>
    </row>
    <row r="29" spans="1:18">
      <c r="A29" t="s">
        <v>20</v>
      </c>
      <c r="B29" s="7">
        <v>3560455</v>
      </c>
      <c r="C29" s="7" t="s">
        <v>24</v>
      </c>
      <c r="D29">
        <v>0</v>
      </c>
      <c r="E29">
        <v>0</v>
      </c>
      <c r="F29">
        <v>0</v>
      </c>
      <c r="G29">
        <v>0</v>
      </c>
      <c r="H29" s="1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7" t="s">
        <v>97</v>
      </c>
      <c r="Q29" s="7" t="s">
        <v>98</v>
      </c>
      <c r="R29" s="7" t="s">
        <v>99</v>
      </c>
    </row>
    <row r="30" spans="1:18" ht="15.75">
      <c r="A30" t="s">
        <v>20</v>
      </c>
      <c r="B30" s="6">
        <v>3726971</v>
      </c>
      <c r="C30" s="5" t="s">
        <v>60</v>
      </c>
      <c r="D30">
        <v>0</v>
      </c>
      <c r="E30">
        <v>0</v>
      </c>
      <c r="F30">
        <v>0</v>
      </c>
      <c r="G30">
        <v>2.8999999999999998E-3</v>
      </c>
      <c r="H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100</v>
      </c>
      <c r="Q30" t="s">
        <v>101</v>
      </c>
      <c r="R30" t="s">
        <v>102</v>
      </c>
    </row>
    <row r="31" spans="1:18">
      <c r="A31" t="s">
        <v>20</v>
      </c>
      <c r="B31">
        <v>3802353</v>
      </c>
      <c r="C31" t="s">
        <v>42</v>
      </c>
      <c r="D31">
        <v>0</v>
      </c>
      <c r="E31">
        <v>0</v>
      </c>
      <c r="F31">
        <v>0</v>
      </c>
      <c r="G31">
        <v>0</v>
      </c>
      <c r="H31" s="2">
        <v>0.104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103</v>
      </c>
      <c r="Q31" t="s">
        <v>104</v>
      </c>
      <c r="R31" t="s">
        <v>105</v>
      </c>
    </row>
    <row r="32" spans="1:18" ht="15.75">
      <c r="A32" t="s">
        <v>20</v>
      </c>
      <c r="B32">
        <v>3802545</v>
      </c>
      <c r="C32" t="s">
        <v>106</v>
      </c>
      <c r="D32">
        <v>0</v>
      </c>
      <c r="E32">
        <v>0</v>
      </c>
      <c r="F32">
        <v>0.11</v>
      </c>
      <c r="G32" s="3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107</v>
      </c>
      <c r="Q32" t="s">
        <v>108</v>
      </c>
      <c r="R32" t="s">
        <v>105</v>
      </c>
    </row>
    <row r="33" spans="1:18">
      <c r="A33" t="s">
        <v>20</v>
      </c>
      <c r="B33">
        <f>3802756</f>
        <v>3802756</v>
      </c>
      <c r="C33" t="s">
        <v>109</v>
      </c>
      <c r="D33">
        <v>0</v>
      </c>
      <c r="E33">
        <v>0</v>
      </c>
      <c r="F33">
        <v>0</v>
      </c>
      <c r="G33">
        <v>0</v>
      </c>
      <c r="H33" s="2">
        <v>0.16600000000000001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110</v>
      </c>
      <c r="Q33" t="s">
        <v>104</v>
      </c>
      <c r="R33" t="s">
        <v>105</v>
      </c>
    </row>
    <row r="34" spans="1:18" ht="15.75">
      <c r="A34" t="s">
        <v>20</v>
      </c>
      <c r="B34">
        <v>3803912</v>
      </c>
      <c r="C34" t="s">
        <v>106</v>
      </c>
      <c r="D34">
        <v>0</v>
      </c>
      <c r="E34">
        <v>0</v>
      </c>
      <c r="F34">
        <v>0.56000000000000005</v>
      </c>
      <c r="G34" s="3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111</v>
      </c>
      <c r="Q34" t="s">
        <v>112</v>
      </c>
      <c r="R34" t="s">
        <v>113</v>
      </c>
    </row>
    <row r="35" spans="1:18">
      <c r="A35" t="s">
        <v>20</v>
      </c>
      <c r="B35">
        <f>3805440</f>
        <v>3805440</v>
      </c>
      <c r="C35" s="7" t="s">
        <v>114</v>
      </c>
      <c r="D35">
        <v>0</v>
      </c>
      <c r="E35">
        <v>0</v>
      </c>
      <c r="F35">
        <v>0</v>
      </c>
      <c r="G35">
        <v>0</v>
      </c>
      <c r="H35" s="2">
        <v>0.30199999999999999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115</v>
      </c>
      <c r="Q35" t="s">
        <v>116</v>
      </c>
      <c r="R35" t="s">
        <v>117</v>
      </c>
    </row>
    <row r="36" spans="1:18" ht="15.75">
      <c r="A36" t="s">
        <v>20</v>
      </c>
      <c r="B36">
        <v>3805647</v>
      </c>
      <c r="C36" t="s">
        <v>118</v>
      </c>
      <c r="D36">
        <v>0</v>
      </c>
      <c r="E36">
        <v>0</v>
      </c>
      <c r="F36">
        <v>0.20600000000000002</v>
      </c>
      <c r="G36" s="3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t="s">
        <v>119</v>
      </c>
      <c r="Q36" t="s">
        <v>120</v>
      </c>
      <c r="R36" t="s">
        <v>117</v>
      </c>
    </row>
    <row r="37" spans="1:18">
      <c r="A37" t="s">
        <v>20</v>
      </c>
      <c r="B37">
        <v>3807700</v>
      </c>
      <c r="C37" t="s">
        <v>42</v>
      </c>
      <c r="D37">
        <v>0</v>
      </c>
      <c r="E37">
        <v>0</v>
      </c>
      <c r="F37">
        <v>0</v>
      </c>
      <c r="G37">
        <v>0</v>
      </c>
      <c r="H37" s="2">
        <v>0.29399999999999998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121</v>
      </c>
      <c r="Q37" t="s">
        <v>122</v>
      </c>
      <c r="R37" t="s">
        <v>123</v>
      </c>
    </row>
    <row r="38" spans="1:18">
      <c r="A38" t="s">
        <v>20</v>
      </c>
      <c r="B38" s="7">
        <v>4296060</v>
      </c>
      <c r="C38" s="7" t="s">
        <v>56</v>
      </c>
      <c r="D38">
        <v>0</v>
      </c>
      <c r="E38">
        <v>0</v>
      </c>
      <c r="F38">
        <v>0</v>
      </c>
      <c r="G38">
        <v>0</v>
      </c>
      <c r="H38" s="2">
        <v>0.23400000000000001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 t="s">
        <v>124</v>
      </c>
      <c r="Q38" s="7" t="s">
        <v>125</v>
      </c>
      <c r="R38" s="7" t="s">
        <v>126</v>
      </c>
    </row>
    <row r="39" spans="1:18" ht="15.75">
      <c r="A39" t="s">
        <v>20</v>
      </c>
      <c r="B39" s="6">
        <v>4296060</v>
      </c>
      <c r="C39" s="5" t="s">
        <v>56</v>
      </c>
      <c r="D39">
        <v>0</v>
      </c>
      <c r="E39">
        <v>0</v>
      </c>
      <c r="F39">
        <v>0</v>
      </c>
      <c r="G39">
        <v>2.8899999999999999E-2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124</v>
      </c>
      <c r="Q39" t="s">
        <v>125</v>
      </c>
      <c r="R39" t="s">
        <v>126</v>
      </c>
    </row>
    <row r="40" spans="1:18">
      <c r="A40" t="s">
        <v>20</v>
      </c>
      <c r="B40" s="7">
        <v>4296380</v>
      </c>
      <c r="C40" s="7" t="s">
        <v>127</v>
      </c>
      <c r="D40">
        <v>0</v>
      </c>
      <c r="E40">
        <v>0</v>
      </c>
      <c r="F40">
        <v>0</v>
      </c>
      <c r="G40">
        <v>0</v>
      </c>
      <c r="H40" s="2">
        <v>0.97099999999999997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 t="s">
        <v>128</v>
      </c>
      <c r="Q40" s="7" t="s">
        <v>125</v>
      </c>
      <c r="R40" s="7" t="s">
        <v>126</v>
      </c>
    </row>
    <row r="41" spans="1:18">
      <c r="A41" t="s">
        <v>20</v>
      </c>
      <c r="B41" s="7">
        <v>4296380</v>
      </c>
      <c r="C41" s="7" t="s">
        <v>24</v>
      </c>
      <c r="D41">
        <v>0</v>
      </c>
      <c r="E41">
        <v>0</v>
      </c>
      <c r="F41">
        <v>0</v>
      </c>
      <c r="G41">
        <v>0</v>
      </c>
      <c r="H41" s="2">
        <v>0.97099999999999997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 t="s">
        <v>128</v>
      </c>
      <c r="Q41" s="7" t="s">
        <v>125</v>
      </c>
      <c r="R41" s="7" t="s">
        <v>126</v>
      </c>
    </row>
    <row r="42" spans="1:18" ht="15.75">
      <c r="A42" t="s">
        <v>20</v>
      </c>
      <c r="B42">
        <v>4382719</v>
      </c>
      <c r="C42" t="s">
        <v>60</v>
      </c>
      <c r="D42">
        <v>0</v>
      </c>
      <c r="E42">
        <v>0.34</v>
      </c>
      <c r="F42">
        <v>0</v>
      </c>
      <c r="G42" s="3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129</v>
      </c>
      <c r="Q42" t="s">
        <v>130</v>
      </c>
      <c r="R42" t="s">
        <v>131</v>
      </c>
    </row>
    <row r="43" spans="1:18" ht="15.75">
      <c r="A43" t="s">
        <v>20</v>
      </c>
      <c r="B43">
        <v>4542024</v>
      </c>
      <c r="C43" t="s">
        <v>106</v>
      </c>
      <c r="D43">
        <v>0</v>
      </c>
      <c r="E43">
        <v>0</v>
      </c>
      <c r="F43">
        <v>0</v>
      </c>
      <c r="G43" s="3">
        <v>0</v>
      </c>
      <c r="H43">
        <v>0</v>
      </c>
      <c r="J43">
        <v>0</v>
      </c>
      <c r="K43">
        <v>4.1000000000000002E-2</v>
      </c>
      <c r="L43">
        <v>0</v>
      </c>
      <c r="M43">
        <v>0.61699999999999999</v>
      </c>
      <c r="N43">
        <v>0</v>
      </c>
      <c r="O43">
        <v>0.115</v>
      </c>
      <c r="P43" t="s">
        <v>132</v>
      </c>
      <c r="Q43" t="s">
        <v>133</v>
      </c>
      <c r="R43" t="s">
        <v>134</v>
      </c>
    </row>
    <row r="44" spans="1:18" ht="15.75">
      <c r="A44" t="s">
        <v>20</v>
      </c>
      <c r="B44">
        <v>4542161</v>
      </c>
      <c r="C44" t="s">
        <v>106</v>
      </c>
      <c r="D44">
        <v>0</v>
      </c>
      <c r="E44">
        <v>0</v>
      </c>
      <c r="F44">
        <v>0</v>
      </c>
      <c r="G44" s="3">
        <v>0</v>
      </c>
      <c r="H44">
        <v>0</v>
      </c>
      <c r="J44">
        <v>0</v>
      </c>
      <c r="K44">
        <v>0</v>
      </c>
      <c r="L44">
        <v>8.6000000000000007E-2</v>
      </c>
      <c r="M44">
        <v>0</v>
      </c>
      <c r="N44">
        <v>0.23800000000000002</v>
      </c>
      <c r="O44">
        <v>0</v>
      </c>
      <c r="P44" t="s">
        <v>135</v>
      </c>
      <c r="Q44" t="s">
        <v>136</v>
      </c>
      <c r="R44" t="s">
        <v>137</v>
      </c>
    </row>
    <row r="45" spans="1:18" ht="15.75">
      <c r="A45" t="s">
        <v>20</v>
      </c>
      <c r="B45">
        <v>4542164</v>
      </c>
      <c r="C45" t="s">
        <v>106</v>
      </c>
      <c r="D45">
        <v>0</v>
      </c>
      <c r="E45">
        <v>0</v>
      </c>
      <c r="F45">
        <v>0</v>
      </c>
      <c r="G45" s="3">
        <v>0</v>
      </c>
      <c r="H45">
        <v>0</v>
      </c>
      <c r="J45">
        <v>0</v>
      </c>
      <c r="K45">
        <v>0</v>
      </c>
      <c r="L45">
        <v>0</v>
      </c>
      <c r="M45">
        <v>0</v>
      </c>
      <c r="N45">
        <v>0.21299999999999999</v>
      </c>
      <c r="O45">
        <v>0</v>
      </c>
      <c r="P45" t="s">
        <v>138</v>
      </c>
      <c r="Q45" t="s">
        <v>136</v>
      </c>
      <c r="R45" t="s">
        <v>137</v>
      </c>
    </row>
    <row r="46" spans="1:18" ht="15.75">
      <c r="A46" t="s">
        <v>20</v>
      </c>
      <c r="B46">
        <v>4542191</v>
      </c>
      <c r="C46" t="s">
        <v>34</v>
      </c>
      <c r="D46">
        <v>0</v>
      </c>
      <c r="E46">
        <v>0</v>
      </c>
      <c r="F46">
        <v>0</v>
      </c>
      <c r="G46" s="3">
        <v>0</v>
      </c>
      <c r="H46">
        <v>0</v>
      </c>
      <c r="J46">
        <v>0</v>
      </c>
      <c r="K46">
        <v>0</v>
      </c>
      <c r="L46">
        <v>0.48799999999999999</v>
      </c>
      <c r="M46">
        <v>0</v>
      </c>
      <c r="N46">
        <v>0</v>
      </c>
      <c r="O46">
        <v>0</v>
      </c>
      <c r="P46" t="s">
        <v>139</v>
      </c>
      <c r="Q46" t="s">
        <v>136</v>
      </c>
      <c r="R46" t="s">
        <v>137</v>
      </c>
    </row>
    <row r="47" spans="1:18" ht="15.75">
      <c r="A47" t="s">
        <v>20</v>
      </c>
      <c r="B47">
        <v>4542231</v>
      </c>
      <c r="C47" t="s">
        <v>118</v>
      </c>
      <c r="D47">
        <v>0</v>
      </c>
      <c r="E47">
        <v>0</v>
      </c>
      <c r="F47">
        <v>0</v>
      </c>
      <c r="G47" s="3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0.55400000000000005</v>
      </c>
      <c r="O47">
        <v>0</v>
      </c>
      <c r="P47" t="s">
        <v>140</v>
      </c>
      <c r="Q47" t="s">
        <v>136</v>
      </c>
      <c r="R47" t="s">
        <v>137</v>
      </c>
    </row>
    <row r="48" spans="1:18" ht="15.75">
      <c r="A48" t="s">
        <v>20</v>
      </c>
      <c r="B48">
        <v>4542237</v>
      </c>
      <c r="C48" t="s">
        <v>118</v>
      </c>
      <c r="D48">
        <v>0</v>
      </c>
      <c r="E48">
        <v>0</v>
      </c>
      <c r="F48">
        <v>0</v>
      </c>
      <c r="G48" s="3">
        <v>0</v>
      </c>
      <c r="H48">
        <v>0</v>
      </c>
      <c r="J48">
        <v>0.53300000000000003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141</v>
      </c>
      <c r="Q48" t="s">
        <v>136</v>
      </c>
      <c r="R48" t="s">
        <v>137</v>
      </c>
    </row>
    <row r="49" spans="1:18" ht="15.75">
      <c r="A49" t="s">
        <v>20</v>
      </c>
      <c r="B49">
        <v>4542237</v>
      </c>
      <c r="C49" t="s">
        <v>118</v>
      </c>
      <c r="D49">
        <v>0</v>
      </c>
      <c r="E49">
        <v>0</v>
      </c>
      <c r="F49">
        <v>0</v>
      </c>
      <c r="G49" s="3">
        <v>0</v>
      </c>
      <c r="H49">
        <v>0</v>
      </c>
      <c r="J49">
        <v>0</v>
      </c>
      <c r="K49">
        <v>0</v>
      </c>
      <c r="L49">
        <v>0</v>
      </c>
      <c r="M49">
        <v>2.7E-2</v>
      </c>
      <c r="N49">
        <v>0</v>
      </c>
      <c r="O49">
        <v>0</v>
      </c>
      <c r="P49" t="s">
        <v>141</v>
      </c>
      <c r="Q49" t="s">
        <v>136</v>
      </c>
      <c r="R49" t="s">
        <v>137</v>
      </c>
    </row>
    <row r="50" spans="1:18" ht="15.75">
      <c r="A50" t="s">
        <v>20</v>
      </c>
      <c r="B50">
        <v>4542245</v>
      </c>
      <c r="C50" t="s">
        <v>118</v>
      </c>
      <c r="D50">
        <v>0</v>
      </c>
      <c r="E50">
        <v>0</v>
      </c>
      <c r="F50">
        <v>0</v>
      </c>
      <c r="G50" s="3">
        <v>0</v>
      </c>
      <c r="H50">
        <v>0</v>
      </c>
      <c r="J50">
        <v>0.59099999999999997</v>
      </c>
      <c r="K50">
        <v>0</v>
      </c>
      <c r="L50">
        <v>0</v>
      </c>
      <c r="M50">
        <v>6.3E-2</v>
      </c>
      <c r="N50">
        <v>0</v>
      </c>
      <c r="O50">
        <v>0</v>
      </c>
      <c r="P50" t="s">
        <v>142</v>
      </c>
      <c r="Q50" t="s">
        <v>136</v>
      </c>
      <c r="R50" t="s">
        <v>137</v>
      </c>
    </row>
    <row r="51" spans="1:18" ht="15.75">
      <c r="A51" t="s">
        <v>20</v>
      </c>
      <c r="B51">
        <v>4542295</v>
      </c>
      <c r="C51" t="s">
        <v>118</v>
      </c>
      <c r="D51">
        <v>0</v>
      </c>
      <c r="E51">
        <v>0</v>
      </c>
      <c r="F51">
        <v>0</v>
      </c>
      <c r="G51" s="3">
        <v>0</v>
      </c>
      <c r="H51">
        <v>0</v>
      </c>
      <c r="J51">
        <v>0</v>
      </c>
      <c r="K51">
        <v>0</v>
      </c>
      <c r="L51">
        <v>0.28800000000000003</v>
      </c>
      <c r="M51">
        <v>0</v>
      </c>
      <c r="N51">
        <v>0</v>
      </c>
      <c r="O51">
        <v>0</v>
      </c>
      <c r="P51" t="s">
        <v>143</v>
      </c>
      <c r="Q51" t="s">
        <v>136</v>
      </c>
      <c r="R51" t="s">
        <v>137</v>
      </c>
    </row>
    <row r="52" spans="1:18" ht="15.75">
      <c r="A52" t="s">
        <v>20</v>
      </c>
      <c r="B52">
        <v>4542305</v>
      </c>
      <c r="C52" t="s">
        <v>118</v>
      </c>
      <c r="D52">
        <v>0</v>
      </c>
      <c r="E52">
        <v>0</v>
      </c>
      <c r="F52">
        <v>0</v>
      </c>
      <c r="G52" s="3">
        <v>0</v>
      </c>
      <c r="H52">
        <v>0</v>
      </c>
      <c r="J52">
        <v>0</v>
      </c>
      <c r="K52">
        <v>0</v>
      </c>
      <c r="L52">
        <v>0.34800000000000003</v>
      </c>
      <c r="M52">
        <v>0</v>
      </c>
      <c r="N52">
        <v>0</v>
      </c>
      <c r="O52">
        <v>0</v>
      </c>
      <c r="P52" t="s">
        <v>144</v>
      </c>
      <c r="Q52" t="s">
        <v>136</v>
      </c>
      <c r="R52" t="s">
        <v>137</v>
      </c>
    </row>
    <row r="53" spans="1:18" ht="15.75">
      <c r="A53" t="s">
        <v>20</v>
      </c>
      <c r="B53">
        <v>4542347</v>
      </c>
      <c r="C53" t="s">
        <v>145</v>
      </c>
      <c r="D53">
        <v>0</v>
      </c>
      <c r="E53">
        <v>0</v>
      </c>
      <c r="F53">
        <v>0</v>
      </c>
      <c r="G53" s="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0.16500000000000001</v>
      </c>
      <c r="P53" t="s">
        <v>146</v>
      </c>
      <c r="Q53" t="s">
        <v>147</v>
      </c>
      <c r="R53" t="s">
        <v>148</v>
      </c>
    </row>
    <row r="54" spans="1:18" ht="15.75">
      <c r="A54" t="s">
        <v>20</v>
      </c>
      <c r="B54">
        <v>4542448</v>
      </c>
      <c r="C54" t="s">
        <v>106</v>
      </c>
      <c r="D54">
        <v>0</v>
      </c>
      <c r="E54">
        <v>0</v>
      </c>
      <c r="F54">
        <v>0</v>
      </c>
      <c r="G54" s="3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0.13800000000000001</v>
      </c>
      <c r="O54">
        <v>0</v>
      </c>
      <c r="P54" t="s">
        <v>149</v>
      </c>
      <c r="Q54" t="s">
        <v>136</v>
      </c>
      <c r="R54" t="s">
        <v>137</v>
      </c>
    </row>
    <row r="55" spans="1:18" ht="15.75">
      <c r="A55" t="s">
        <v>20</v>
      </c>
      <c r="B55">
        <v>4542453</v>
      </c>
      <c r="C55" t="s">
        <v>106</v>
      </c>
      <c r="D55">
        <v>0</v>
      </c>
      <c r="E55">
        <v>0</v>
      </c>
      <c r="F55">
        <v>0</v>
      </c>
      <c r="G55" s="3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0.107</v>
      </c>
      <c r="O55">
        <v>0</v>
      </c>
      <c r="P55" t="s">
        <v>150</v>
      </c>
      <c r="Q55" t="s">
        <v>136</v>
      </c>
      <c r="R55" t="s">
        <v>137</v>
      </c>
    </row>
    <row r="56" spans="1:18" ht="15.75">
      <c r="A56" t="s">
        <v>20</v>
      </c>
      <c r="B56">
        <v>4542453</v>
      </c>
      <c r="C56" t="s">
        <v>106</v>
      </c>
      <c r="D56">
        <v>0</v>
      </c>
      <c r="E56">
        <v>0</v>
      </c>
      <c r="F56">
        <v>0</v>
      </c>
      <c r="G56" s="3">
        <v>0</v>
      </c>
      <c r="H56">
        <v>0</v>
      </c>
      <c r="J56">
        <v>4.3000000000000003E-2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150</v>
      </c>
      <c r="Q56" t="s">
        <v>136</v>
      </c>
      <c r="R56" t="s">
        <v>137</v>
      </c>
    </row>
    <row r="57" spans="1:18" ht="15.75">
      <c r="A57" t="s">
        <v>20</v>
      </c>
      <c r="B57">
        <v>4542464</v>
      </c>
      <c r="C57" t="s">
        <v>118</v>
      </c>
      <c r="D57">
        <v>0</v>
      </c>
      <c r="E57">
        <v>0</v>
      </c>
      <c r="F57">
        <v>0</v>
      </c>
      <c r="G57" s="3">
        <v>0</v>
      </c>
      <c r="H57">
        <v>0</v>
      </c>
      <c r="J57">
        <v>0</v>
      </c>
      <c r="K57">
        <v>0.23</v>
      </c>
      <c r="L57">
        <v>0</v>
      </c>
      <c r="M57">
        <v>0</v>
      </c>
      <c r="N57">
        <v>0</v>
      </c>
      <c r="O57">
        <v>0</v>
      </c>
      <c r="P57" t="s">
        <v>151</v>
      </c>
      <c r="Q57" t="s">
        <v>136</v>
      </c>
      <c r="R57" t="s">
        <v>137</v>
      </c>
    </row>
    <row r="58" spans="1:18" ht="15.75">
      <c r="A58" t="s">
        <v>20</v>
      </c>
      <c r="B58">
        <v>4542834</v>
      </c>
      <c r="C58" t="s">
        <v>106</v>
      </c>
      <c r="D58">
        <v>0</v>
      </c>
      <c r="E58">
        <v>0</v>
      </c>
      <c r="F58">
        <v>0</v>
      </c>
      <c r="G58" s="3">
        <v>0</v>
      </c>
      <c r="H58">
        <v>0</v>
      </c>
      <c r="J58">
        <v>0</v>
      </c>
      <c r="K58">
        <v>0.22600000000000001</v>
      </c>
      <c r="L58">
        <v>0</v>
      </c>
      <c r="M58">
        <v>0</v>
      </c>
      <c r="N58">
        <v>0</v>
      </c>
      <c r="O58">
        <v>0</v>
      </c>
      <c r="P58" t="s">
        <v>152</v>
      </c>
      <c r="Q58" t="s">
        <v>153</v>
      </c>
      <c r="R58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2019-06-11T15:49:30Z</dcterms:modified>
</cp:coreProperties>
</file>