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4520" tabRatio="500"/>
  </bookViews>
  <sheets>
    <sheet name="MG" sheetId="1" r:id="rId1"/>
    <sheet name="MG_blaTEM-1" sheetId="2" r:id="rId2"/>
    <sheet name="MG_pBGT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5" i="1" l="1"/>
  <c r="B33" i="1"/>
</calcChain>
</file>

<file path=xl/sharedStrings.xml><?xml version="1.0" encoding="utf-8"?>
<sst xmlns="http://schemas.openxmlformats.org/spreadsheetml/2006/main" count="790" uniqueCount="344">
  <si>
    <t>seq id</t>
  </si>
  <si>
    <t>position</t>
  </si>
  <si>
    <t>mutation</t>
  </si>
  <si>
    <t>Control populations evolved for 16 days in LB</t>
  </si>
  <si>
    <t>Populations at day 5 evolving with CAZ</t>
  </si>
  <si>
    <t>CAZp_A1</t>
  </si>
  <si>
    <t>CAZp_B2</t>
  </si>
  <si>
    <t>CAZp_G1</t>
  </si>
  <si>
    <t>LBp_A3</t>
  </si>
  <si>
    <t>LBp_B2</t>
  </si>
  <si>
    <t>LBp_C3</t>
  </si>
  <si>
    <t>LBp_D2</t>
  </si>
  <si>
    <t>LBp_F2</t>
  </si>
  <si>
    <t>LBp_H2</t>
  </si>
  <si>
    <t>CAZp_E1</t>
  </si>
  <si>
    <t>CAZp_F2</t>
  </si>
  <si>
    <t>CAZp_D2</t>
  </si>
  <si>
    <t>CAZp_G3</t>
  </si>
  <si>
    <t>CAZp_H2</t>
  </si>
  <si>
    <t>LBp_A7</t>
  </si>
  <si>
    <t>LBp_B6</t>
  </si>
  <si>
    <t>LBp_C7</t>
  </si>
  <si>
    <t>LBp_D6</t>
  </si>
  <si>
    <t>LBp_F6</t>
  </si>
  <si>
    <t>LBp_H6</t>
  </si>
  <si>
    <t>Populations at day 4 evolving with CAZ</t>
  </si>
  <si>
    <t>LBp_A11</t>
  </si>
  <si>
    <t>LBp_B10</t>
  </si>
  <si>
    <t>LBp_C11</t>
  </si>
  <si>
    <t>LBp_D10</t>
  </si>
  <si>
    <t>LBp_F10</t>
  </si>
  <si>
    <t>LBp_H10</t>
  </si>
  <si>
    <t>CAZp_D4</t>
  </si>
  <si>
    <t>CAZp_E3</t>
  </si>
  <si>
    <t>CAZp_C11</t>
  </si>
  <si>
    <t>CAZp_A11.4</t>
  </si>
  <si>
    <t>CAZp_A11.8</t>
  </si>
  <si>
    <t>Time series of populations that reached high level ceftazidime resistance (days 4, 8, 12 and for two of them also day 16)</t>
  </si>
  <si>
    <t>CAZp_A11.12</t>
  </si>
  <si>
    <t>CAZp_A9.4</t>
  </si>
  <si>
    <t>CAZp_A9.8</t>
  </si>
  <si>
    <t>CAZp_A9.12</t>
  </si>
  <si>
    <t>CAZp_C11.4</t>
  </si>
  <si>
    <t>CAZp_C11.8</t>
  </si>
  <si>
    <t>CAZp_C11.12</t>
  </si>
  <si>
    <t>CAZp_C11.16</t>
  </si>
  <si>
    <t>CAZp_D8.4</t>
  </si>
  <si>
    <t>CAZp_D8.8</t>
  </si>
  <si>
    <t>CAZp_D8.12</t>
  </si>
  <si>
    <t>CAZp_E1.4</t>
  </si>
  <si>
    <t>CAZp_E1.8</t>
  </si>
  <si>
    <t>CAZp_E1.12</t>
  </si>
  <si>
    <t>CAZp_G3.4</t>
  </si>
  <si>
    <t>CAZp_G3.8</t>
  </si>
  <si>
    <t>CAZp_G3.12</t>
  </si>
  <si>
    <t>CAZp_H4.4</t>
  </si>
  <si>
    <t>CAZp_H4.8</t>
  </si>
  <si>
    <t>CAZp_H4.12</t>
  </si>
  <si>
    <t>CAZp_H4.16</t>
  </si>
  <si>
    <t>NC_000913.3</t>
  </si>
  <si>
    <t>C→T</t>
  </si>
  <si>
    <t>P279L (CCG→CTG)</t>
  </si>
  <si>
    <t>NP_414626.1 →</t>
  </si>
  <si>
    <t>transpeptidase involved in septal peptidoglycan synthesis; penicillin‑binding protein 3</t>
  </si>
  <si>
    <t>413,919 bp x 2</t>
  </si>
  <si>
    <t>duplication</t>
  </si>
  <si>
    <t>[NP_414793.1]–[NP_415189.1]</t>
  </si>
  <si>
    <t>A1002T (GCA→ACA)</t>
  </si>
  <si>
    <t>NP_414995.1 ←</t>
  </si>
  <si>
    <t>G288S (GGT→AGT)</t>
  </si>
  <si>
    <t>G→T</t>
  </si>
  <si>
    <t>C205F (TGC→TTC)</t>
  </si>
  <si>
    <t>NP_414997.1 →</t>
  </si>
  <si>
    <t>Δ2,594 bp</t>
  </si>
  <si>
    <t>deletion</t>
  </si>
  <si>
    <t>NP_415084.1–nmpC</t>
  </si>
  <si>
    <t>NP_415084.1, nmpC</t>
  </si>
  <si>
    <t xml:space="preserve">IS5 </t>
  </si>
  <si>
    <t>intergenic (‑399/‑165)</t>
  </si>
  <si>
    <t>nmpC ← / → NP_415086.1</t>
  </si>
  <si>
    <t>DLP12 prophage; truncated outer membrane porin (pseudogene);IS, phage, Tn; Phage or Prophage Related~outer membrane porin protein; locus of qsr prophage/DLP12 prophage; putative phage lysis protein</t>
  </si>
  <si>
    <t xml:space="preserve">IS1 </t>
  </si>
  <si>
    <t>intergenic (‑75/‑521)</t>
  </si>
  <si>
    <t>NP_415753.1 ← / → NP_415754.1</t>
  </si>
  <si>
    <t>global DNA‑binding transcriptional dual regulator H‑NS/thymidine kinase/deoxyuridine kinase</t>
  </si>
  <si>
    <t>intergenic (‑100/‑496)</t>
  </si>
  <si>
    <t>T→C</t>
  </si>
  <si>
    <t>L46P (CTC→CCC)</t>
  </si>
  <si>
    <t>NP_416047.4 →</t>
  </si>
  <si>
    <t>+G</t>
  </si>
  <si>
    <t>coding (256/435 nt)</t>
  </si>
  <si>
    <t>L58P (CTT→CCT)</t>
  </si>
  <si>
    <t>NP_416582.1 →</t>
  </si>
  <si>
    <t>A→C</t>
  </si>
  <si>
    <t>Q165P (CAA→CCA)</t>
  </si>
  <si>
    <t>Δ34 bp</t>
  </si>
  <si>
    <t>coding (670‑703/1404 nt)</t>
  </si>
  <si>
    <t>Δ33 bp</t>
  </si>
  <si>
    <t>coding (671‑703/1404 nt)</t>
  </si>
  <si>
    <t>A→T</t>
  </si>
  <si>
    <t>I128N (ATC→AAC)</t>
  </si>
  <si>
    <t>NP_417221.1 ←</t>
  </si>
  <si>
    <t>RNA polymerase, sigma S (sigma 38) factor</t>
  </si>
  <si>
    <t>C→G</t>
  </si>
  <si>
    <t>intergenic (‑56/+7)</t>
  </si>
  <si>
    <t>NP_417221.1 ← / ← NP_417222.1</t>
  </si>
  <si>
    <t>RNA polymerase, sigma S (sigma 38) factor/activator of AmiC murein hydrolase activity, lipoprotein</t>
  </si>
  <si>
    <t>Δ94 bp</t>
  </si>
  <si>
    <t>coding (611‑704/1353 nt)</t>
  </si>
  <si>
    <t>NP_417863.1 ←</t>
  </si>
  <si>
    <t>G→A</t>
  </si>
  <si>
    <t>P185L (CCG→CTG)</t>
  </si>
  <si>
    <t>C→A</t>
  </si>
  <si>
    <t>D156Y (GAT→TAT)</t>
  </si>
  <si>
    <t>V145L (GTA→TTA)</t>
  </si>
  <si>
    <t>A102P (GCG→CCG)</t>
  </si>
  <si>
    <t>T15K (ACG→AAG)</t>
  </si>
  <si>
    <t>coding (360‑369/1020 nt)</t>
  </si>
  <si>
    <t>NP_418084.1 ←</t>
  </si>
  <si>
    <t>UDP‑D‑galactose:(glucosyl)lipopolysaccharide‑alpha‑1,3‑D‑galactosyltransferase</t>
  </si>
  <si>
    <t>intergenic (+451/‑18)</t>
  </si>
  <si>
    <t>NP_418732.1 → / → NP_418733.1</t>
  </si>
  <si>
    <t>tyrosine recombinase/inversion of on/off regulator of fimA/tyrosine recombinase/inversion of on/off regulator of fimA</t>
  </si>
  <si>
    <t>intergenic (+456/‑13)</t>
  </si>
  <si>
    <t>intergenic (+465/‑4)</t>
  </si>
  <si>
    <t>coding (45‑54/597 nt)</t>
  </si>
  <si>
    <t>NP_418733.1 →</t>
  </si>
  <si>
    <t>tyrosine recombinase/inversion of on/off regulator of fimA</t>
  </si>
  <si>
    <t>coding (111‑120/597 nt)</t>
  </si>
  <si>
    <t>coding (125‑134/597 nt)</t>
  </si>
  <si>
    <t>coding (128‑137/597 nt)</t>
  </si>
  <si>
    <t>coding (201‑210/597 nt)</t>
  </si>
  <si>
    <t>coding (209‑218/597 nt)</t>
  </si>
  <si>
    <t>coding (272‑281/597 nt)</t>
  </si>
  <si>
    <t>coding (400‑409/597 nt)</t>
  </si>
  <si>
    <t>coding (417‑426/597 nt)</t>
  </si>
  <si>
    <t>coding (421‑430/597 nt)</t>
  </si>
  <si>
    <t>coding (524‑533/597 nt)</t>
  </si>
  <si>
    <t>coding (533‑542/597 nt)</t>
  </si>
  <si>
    <t>coding (542‑551/597 nt)</t>
  </si>
  <si>
    <t>+T</t>
  </si>
  <si>
    <t>intergenic (+50/‑432)</t>
  </si>
  <si>
    <t>NP_418733.1 → / → NP_418734.1</t>
  </si>
  <si>
    <t>tyrosine recombinase/inversion of on/off regulator of fimA/major type 1 subunit fimbrin (pilin)</t>
  </si>
  <si>
    <t>intergenic (+198/‑275)</t>
  </si>
  <si>
    <t>annotation</t>
  </si>
  <si>
    <t>gene</t>
  </si>
  <si>
    <t>description</t>
  </si>
  <si>
    <t>Selected clones from populations with increased plasmid copy number</t>
  </si>
  <si>
    <t>CAZc_C11.12_1</t>
  </si>
  <si>
    <t>CAZc_C11.12_2</t>
  </si>
  <si>
    <t>CAZc_C11.12_3</t>
  </si>
  <si>
    <t>CAZc_E1.12_1</t>
  </si>
  <si>
    <t>CAZc_E1.12_2</t>
  </si>
  <si>
    <t>CAZc_E1.12_3</t>
  </si>
  <si>
    <t>CAZc_H4.16_1</t>
  </si>
  <si>
    <t>CAZc_H4.16_2</t>
  </si>
  <si>
    <t>CAZc_H4.16_3</t>
  </si>
  <si>
    <t>Δ3,411 bp</t>
  </si>
  <si>
    <t>NP_414560.1–NP_414563.1</t>
  </si>
  <si>
    <t>NP_414560.1, NP_414561.1, NP_414562.1, NP_414563.1</t>
  </si>
  <si>
    <t>A156T (GCC→ACC)</t>
  </si>
  <si>
    <t>NP_414604.1 ←</t>
  </si>
  <si>
    <t>L‑arabinose isomerase</t>
  </si>
  <si>
    <t>coding (155‑164/294 nt)</t>
  </si>
  <si>
    <t>NP_414767.1 →</t>
  </si>
  <si>
    <t>antitoxin of the YafO‑YafN toxin‑antitoxin system</t>
  </si>
  <si>
    <t>IS1</t>
  </si>
  <si>
    <t>IS</t>
  </si>
  <si>
    <t>[crl]</t>
  </si>
  <si>
    <t>Δ1 bp</t>
  </si>
  <si>
    <t>coding (6/3075 nt)</t>
  </si>
  <si>
    <t>NP_414878.1 ←</t>
  </si>
  <si>
    <t>beta‑D‑galactosidase</t>
  </si>
  <si>
    <t>32,179 bp x 2</t>
  </si>
  <si>
    <t>[nmpC]–YP_025295.1</t>
  </si>
  <si>
    <t>35 genes [nmpC], NP_415086.1, NP_415087.1, NP_415088.1, YP_588440.1, NP_415089.1, NP_415090.2, NP_415091.1, YP_001165309.1, NP_415092.1, aaaD, tfaD, ybcY, ybcY, tfaX, NP_415096.1, NP_415097.1, pauD, NP_415098.1, NP_415099.1, NP_415100.1, NP_415101.1, NP_415102.1, NP_415103.1, NP_415104.1, NP_415105.1, NP_415106.1, NP_415107.1, NP_415108.1, NP_415109.1, NP_415110.1, NP_415111.1, NP_415112.1, NP_415113.1, YP_025295.1</t>
  </si>
  <si>
    <t>coding (37‑46/1089 nt)</t>
  </si>
  <si>
    <t>NP_415449.1 ←</t>
  </si>
  <si>
    <t>G→C</t>
  </si>
  <si>
    <t>V174L (GTA→CTA)</t>
  </si>
  <si>
    <t>NP_415452.1 →</t>
  </si>
  <si>
    <t>aminopeptidase N</t>
  </si>
  <si>
    <t>V771G (GTT→GGT)</t>
  </si>
  <si>
    <t>NP_416734.1 ←</t>
  </si>
  <si>
    <t>DNA gyrase (type II topoisomerase), subunit A</t>
  </si>
  <si>
    <t>T→G</t>
  </si>
  <si>
    <t>intergenic (‑79/+4)</t>
  </si>
  <si>
    <t>NP_416797.2 ← / ← NP_416798.1</t>
  </si>
  <si>
    <t>UPF0304 family protein/UPF0208 family inner membrane protein</t>
  </si>
  <si>
    <t>T→A</t>
  </si>
  <si>
    <t>intergenic (‑96/+197)</t>
  </si>
  <si>
    <t>NP_416957.4 ← / ← NP_416958.1</t>
  </si>
  <si>
    <t>putative ethanol utilization carboxysome structural protein/malic enzyme: putative oxidoreductase/phosphotransacetylase</t>
  </si>
  <si>
    <t>intergenic (‑53/+270)</t>
  </si>
  <si>
    <t>NP_417082.1 ← / ← rrfG</t>
  </si>
  <si>
    <t>alpha‑ketoglutarate transporter/5S ribosomal RNA of rrnG operon</t>
  </si>
  <si>
    <t>I95F (ATC→TTC)</t>
  </si>
  <si>
    <t>Y145H (TAT→CAT)</t>
  </si>
  <si>
    <t>pbl →</t>
  </si>
  <si>
    <t>pseudogene, peptidoglycan‑binding enzyme family</t>
  </si>
  <si>
    <t>P119Q (CCA→CAA)</t>
  </si>
  <si>
    <t>YP_026213.1 →</t>
  </si>
  <si>
    <t>fructoselysine 3‑epimerase</t>
  </si>
  <si>
    <t>R251H (CGT→CAT)</t>
  </si>
  <si>
    <t>V241G (GTA→GGA)</t>
  </si>
  <si>
    <t>V145G (GTA→GGA)</t>
  </si>
  <si>
    <t>T120P (ACG→CCG)</t>
  </si>
  <si>
    <t>I86S (ATC→AGC)</t>
  </si>
  <si>
    <t>L84Q (CTG→CAG)</t>
  </si>
  <si>
    <t>F46V (TTT→GTT)</t>
  </si>
  <si>
    <t>intergenic (+128/‑70)</t>
  </si>
  <si>
    <t>NP_418062.1 → / → NP_418063.1</t>
  </si>
  <si>
    <t>L‑lactate dehydrogenase, FMN‑linked/tRNA Leu mC34,mU34 2'‑O‑methyltransferase, SAM‑dependent</t>
  </si>
  <si>
    <t>Y145S (TAC→TCC)</t>
  </si>
  <si>
    <t>YP_026241.1 ←</t>
  </si>
  <si>
    <t>DNA gyrase, subunit B</t>
  </si>
  <si>
    <t>intergenic (+462/‑37)</t>
  </si>
  <si>
    <t>NP_418449.1 → / → NP_418450.1</t>
  </si>
  <si>
    <t>glucosephosphate isomerase/extracellular polysaccharide production threonine‑rich protein</t>
  </si>
  <si>
    <t>A→G</t>
  </si>
  <si>
    <t>H162R (CAT→CGT)</t>
  </si>
  <si>
    <t>pBGT</t>
  </si>
  <si>
    <t>TGAAAACGA&gt;AGAGAACCTTCG</t>
  </si>
  <si>
    <t>rep_origin</t>
  </si>
  <si>
    <t>bla →</t>
  </si>
  <si>
    <t>bla beta‑lactamase resistance</t>
  </si>
  <si>
    <t>intergenic (‑361/‑102)</t>
  </si>
  <si>
    <t>NP_414915.1 ← / → NP_414916.1</t>
  </si>
  <si>
    <t>D‑alanine‑D‑alanine ligase A/anti‑RssB factor, RpoS stabilzer during Pi starvation; anti‑adapter protein</t>
  </si>
  <si>
    <t>L20R (CTG→CGG)</t>
  </si>
  <si>
    <t>NP_415061.2 ←</t>
  </si>
  <si>
    <t>ribosome‑associated protein; putative RNA‑binding protein</t>
  </si>
  <si>
    <t>+A</t>
  </si>
  <si>
    <t>coding (574/1089 nt)</t>
  </si>
  <si>
    <t xml:space="preserve">IS4 </t>
  </si>
  <si>
    <t>coding (695‑704/909 nt)</t>
  </si>
  <si>
    <t>NP_415752.1 →</t>
  </si>
  <si>
    <t>glucose‑1‑phosphate uridylyltransferase</t>
  </si>
  <si>
    <t>T39I (ACC→ATC)</t>
  </si>
  <si>
    <t>G422A (GGT→GCT)</t>
  </si>
  <si>
    <t>L22Q (CTG→CAG)</t>
  </si>
  <si>
    <t>NP_416583.1 →</t>
  </si>
  <si>
    <t>L96Q (CTG→CAG)</t>
  </si>
  <si>
    <t>NP_417031.1 ←</t>
  </si>
  <si>
    <t>putative 3‑phenylpropionic transporter</t>
  </si>
  <si>
    <t>Y287C (TAC→TGC)</t>
  </si>
  <si>
    <t>T247M (ACG→ATG)</t>
  </si>
  <si>
    <t>Δ10 bp</t>
  </si>
  <si>
    <t>coding (69‑78/1353 nt)</t>
  </si>
  <si>
    <t>Δ9 bp</t>
  </si>
  <si>
    <t>coding (69‑77/1353 nt)</t>
  </si>
  <si>
    <t>coding (505‑514/1020 nt)</t>
  </si>
  <si>
    <t>coding (217‑226/1080 nt)</t>
  </si>
  <si>
    <t>NP_418085.2 ←</t>
  </si>
  <si>
    <t>lipopolysaccharide 1,6‑galactosyltransferase; UDP‑D‑galactose:(glucosyl)lipopolysaccharide‑1,6‑D‑galactosyltransferase</t>
  </si>
  <si>
    <t>coding (295‑304/798 nt)</t>
  </si>
  <si>
    <t>NP_418087.1 ←</t>
  </si>
  <si>
    <t>kinase that phosphorylates core heptose of lipopolysaccharide</t>
  </si>
  <si>
    <t>I26N (ATC→AAC)</t>
  </si>
  <si>
    <t>NP_418579.2 →</t>
  </si>
  <si>
    <t>Elongation Factor P Lys34 lysyltransferase</t>
  </si>
  <si>
    <t>D52A (GAC→GCC)</t>
  </si>
  <si>
    <t>coding (195‑204/597 nt)</t>
  </si>
  <si>
    <t>coding (259‑268/597 nt)</t>
  </si>
  <si>
    <t>coding (269‑278/597 nt)</t>
  </si>
  <si>
    <t>20 bp inversion</t>
  </si>
  <si>
    <t>coding (330/597 nt)</t>
  </si>
  <si>
    <t>NP_418733.1↓NP_418733.1</t>
  </si>
  <si>
    <t>tyrosine recombinase/inversion of on/off regulator of fimA↓tyrosine recombinase/inversion of on/off regulator of fimA</t>
  </si>
  <si>
    <t>coding (412‑421/597 nt)</t>
  </si>
  <si>
    <t>coding (428‑437/597 nt)</t>
  </si>
  <si>
    <t>intergenic (+201/‑272)</t>
  </si>
  <si>
    <t>anotation</t>
  </si>
  <si>
    <t>intergenic (‑131/+57)</t>
  </si>
  <si>
    <t>NP_414891.4 ← / ← NP_414892.1</t>
  </si>
  <si>
    <t>regulator protein that represses frmRAB operon/outer membrane protein</t>
  </si>
  <si>
    <t>intergenic (‑132/+56)</t>
  </si>
  <si>
    <t>intergenic (‑170/‑42)</t>
  </si>
  <si>
    <t>NP_416046.1 ← / → NP_416047.4</t>
  </si>
  <si>
    <t>UPF0056 family inner membrane protein/transcriptional repressor of multiple antibiotic resistance</t>
  </si>
  <si>
    <t>P248L (CCG→CTG)</t>
  </si>
  <si>
    <t>N131Y (AAC→TAC)</t>
  </si>
  <si>
    <t>NP_418019.4 ←</t>
  </si>
  <si>
    <t>YiaAB family inner membrane protein, tandem domains</t>
  </si>
  <si>
    <t>intergenic (+266/+376)</t>
  </si>
  <si>
    <t>NP_418501.1 → / ← NP_418502.1</t>
  </si>
  <si>
    <t>glutamate/aspartate:proton symporter/Sel1 family TPR‑like repeat protein</t>
  </si>
  <si>
    <t>R164S (CGT→AGT)</t>
  </si>
  <si>
    <t>R164C (CGT→TGT)</t>
  </si>
  <si>
    <t>R164H (CGT→CAT)</t>
  </si>
  <si>
    <t>E166K (GAA→AAA)</t>
  </si>
  <si>
    <t>D179G (GAC→GGC)</t>
  </si>
  <si>
    <r>
      <t>intergenic (+50/</t>
    </r>
    <r>
      <rPr>
        <sz val="12"/>
        <color theme="1"/>
        <rFont val="Monaco"/>
        <family val="2"/>
      </rPr>
      <t>‑</t>
    </r>
    <r>
      <rPr>
        <sz val="12"/>
        <color theme="1"/>
        <rFont val="Calibri"/>
        <family val="2"/>
        <scheme val="minor"/>
      </rPr>
      <t>432)</t>
    </r>
  </si>
  <si>
    <t>insertion +3 (99)</t>
  </si>
  <si>
    <t>G55U</t>
  </si>
  <si>
    <t>G54U</t>
  </si>
  <si>
    <t>U52C</t>
  </si>
  <si>
    <t>G17U</t>
  </si>
  <si>
    <t>RNAI</t>
  </si>
  <si>
    <t>U16G</t>
  </si>
  <si>
    <t>G11U</t>
  </si>
  <si>
    <t>MarR, transcriptional repressor of multiple antibiotic resistance</t>
  </si>
  <si>
    <r>
      <t>BaeS, sensory histidine kinase in two</t>
    </r>
    <r>
      <rPr>
        <sz val="12"/>
        <color theme="1"/>
        <rFont val="Monaco"/>
        <family val="2"/>
      </rPr>
      <t>‑</t>
    </r>
    <r>
      <rPr>
        <sz val="12"/>
        <color theme="1"/>
        <rFont val="Calibri"/>
        <family val="2"/>
        <scheme val="minor"/>
      </rPr>
      <t>component regulatory system with BaeR</t>
    </r>
  </si>
  <si>
    <r>
      <t>BaeR, response regulator in two</t>
    </r>
    <r>
      <rPr>
        <sz val="12"/>
        <color theme="1"/>
        <rFont val="Monaco"/>
        <family val="2"/>
      </rPr>
      <t>‑</t>
    </r>
    <r>
      <rPr>
        <sz val="12"/>
        <color theme="1"/>
        <rFont val="Calibri"/>
        <family val="2"/>
        <scheme val="minor"/>
      </rPr>
      <t>component regulatory system with BaeS</t>
    </r>
  </si>
  <si>
    <t>AcrR, transcriptional repressor</t>
  </si>
  <si>
    <t>AcrB, multidrug efflux system protein</t>
  </si>
  <si>
    <r>
      <t>EnvZ, sensory histidine kinase in two</t>
    </r>
    <r>
      <rPr>
        <sz val="12"/>
        <color theme="1"/>
        <rFont val="Monaco"/>
        <family val="2"/>
      </rPr>
      <t>‑</t>
    </r>
    <r>
      <rPr>
        <sz val="12"/>
        <color theme="1"/>
        <rFont val="Calibri"/>
        <family val="2"/>
        <scheme val="minor"/>
      </rPr>
      <t>component regulatory system with OmpR</t>
    </r>
  </si>
  <si>
    <t>OmpF, outer membrane porin 1a (Ia;b;F)</t>
  </si>
  <si>
    <t>Δ776 bp</t>
  </si>
  <si>
    <t>Δ13,756 bp</t>
  </si>
  <si>
    <t>Δ2 bp</t>
  </si>
  <si>
    <t>IS5</t>
  </si>
  <si>
    <t>Δ19 bp</t>
  </si>
  <si>
    <t>+C</t>
  </si>
  <si>
    <t>coding (246/909 nt)</t>
  </si>
  <si>
    <t>NP_415752.1</t>
  </si>
  <si>
    <t>[NP_415848.1]–[NP_415860.1]</t>
  </si>
  <si>
    <t>[NP_415848.1], NP_415849.1, NP_415850.1, NP_415851.1, NP_415852.2, NP_415853.1, NP_415854.4, NP_415855.1, NP_415856.1, NP_415857.2, NP_415858.1, NP_415859.1, [NP_415860.1]</t>
  </si>
  <si>
    <t>V84E (GTG→GAG)</t>
  </si>
  <si>
    <t>NP_416407.1–NP_416408.1</t>
  </si>
  <si>
    <t>NP_416407.1, NP_416408.1</t>
  </si>
  <si>
    <t>coding (1‑2/442 nt)</t>
  </si>
  <si>
    <t>gatC ←</t>
  </si>
  <si>
    <t>pseudogene, galactitol‑specific enzyme IIC component of PTS;transport; Transport of small molecules: Carbohydrates, organic acids, alcohols~PTS system galactitol‑specific enzyme IIC</t>
  </si>
  <si>
    <t>intergenic (‑25/‑294)</t>
  </si>
  <si>
    <t>NP_417254.4 ← / → NP_417255.1</t>
  </si>
  <si>
    <t>putative SDR family oxidoreductase/putative MFS transporter, inner membrane protein</t>
  </si>
  <si>
    <t>D445A (GAT→GCT)</t>
  </si>
  <si>
    <t>NP_417539.1 →</t>
  </si>
  <si>
    <t>RNA polymerase, sigma 70 (sigma D) factor</t>
  </si>
  <si>
    <t>intergenic (‑2/+1)</t>
  </si>
  <si>
    <t>glpR ← / ← glpR</t>
  </si>
  <si>
    <t>pseudogene, DNA‑binding transcriptional repressor;regulator; Energy metabolism, carbon: Anaerobic respiration~repressor of the glp operon/pseudogene, DNA‑binding transcriptional repressor;regulator; Energy metabolism, carbon: Anaerobic respiration~repressor of the glp operon</t>
  </si>
  <si>
    <t>coding (706/1020 nt)</t>
  </si>
  <si>
    <t>NP_418084.1</t>
  </si>
  <si>
    <t>coding (303/1020 nt)</t>
  </si>
  <si>
    <t>coding (511/798 nt)</t>
  </si>
  <si>
    <t>NP_418087.1</t>
  </si>
  <si>
    <t>coding (399/1035 nt)</t>
  </si>
  <si>
    <t>NP_418089.1</t>
  </si>
  <si>
    <t>lipopolysaccharide core biosynthesis protein</t>
  </si>
  <si>
    <t>intergenic (+586/+56)</t>
  </si>
  <si>
    <t>Frequency of mutations in populations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</si>
</sst>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Fill="1"/>
    <xf numFmtId="0" fontId="0" fillId="0" borderId="0" xfId="0" applyFill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0" xfId="0" applyNumberFormat="1"/>
    <xf numFmtId="0" fontId="6" fillId="0" borderId="0" xfId="0" applyFont="1"/>
    <xf numFmtId="0" fontId="0" fillId="0" borderId="0" xfId="0" applyFont="1"/>
    <xf numFmtId="2" fontId="0" fillId="0" borderId="0" xfId="0" applyNumberFormat="1"/>
    <xf numFmtId="1" fontId="0" fillId="0" borderId="0" xfId="0" applyNumberForma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workbookViewId="0"/>
  </sheetViews>
  <sheetFormatPr baseColWidth="10" defaultRowHeight="15" x14ac:dyDescent="0"/>
  <cols>
    <col min="16" max="16" width="21.5" customWidth="1"/>
    <col min="17" max="17" width="21.6640625" customWidth="1"/>
  </cols>
  <sheetData>
    <row r="1" spans="1:18" ht="18">
      <c r="A1" t="s">
        <v>343</v>
      </c>
      <c r="D1" s="2" t="s">
        <v>4</v>
      </c>
      <c r="J1" s="2" t="s">
        <v>3</v>
      </c>
    </row>
    <row r="2" spans="1:18">
      <c r="A2" s="1" t="s">
        <v>0</v>
      </c>
      <c r="B2" s="1" t="s">
        <v>1</v>
      </c>
      <c r="C2" s="1" t="s">
        <v>2</v>
      </c>
      <c r="D2" s="1" t="s">
        <v>5</v>
      </c>
      <c r="E2" s="1" t="s">
        <v>6</v>
      </c>
      <c r="F2" s="1" t="s">
        <v>7</v>
      </c>
      <c r="G2" s="1" t="s">
        <v>14</v>
      </c>
      <c r="H2" s="1" t="s">
        <v>15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273</v>
      </c>
      <c r="Q2" s="1" t="s">
        <v>146</v>
      </c>
      <c r="R2" s="1" t="s">
        <v>147</v>
      </c>
    </row>
    <row r="3" spans="1:18">
      <c r="A3" t="s">
        <v>59</v>
      </c>
      <c r="B3" s="11">
        <v>257908</v>
      </c>
      <c r="C3" s="11" t="s">
        <v>309</v>
      </c>
      <c r="D3">
        <v>0</v>
      </c>
      <c r="E3">
        <v>0</v>
      </c>
      <c r="F3">
        <v>0</v>
      </c>
      <c r="G3">
        <v>0</v>
      </c>
      <c r="H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11" t="s">
        <v>74</v>
      </c>
      <c r="Q3" s="11" t="s">
        <v>169</v>
      </c>
      <c r="R3" s="11" t="s">
        <v>169</v>
      </c>
    </row>
    <row r="4" spans="1:18">
      <c r="A4" t="s">
        <v>59</v>
      </c>
      <c r="B4" s="7">
        <v>380012</v>
      </c>
      <c r="C4" s="8" t="s">
        <v>89</v>
      </c>
      <c r="D4">
        <v>0</v>
      </c>
      <c r="E4">
        <v>0</v>
      </c>
      <c r="F4">
        <v>0</v>
      </c>
      <c r="G4" s="9">
        <v>5.2999999999999999E-2</v>
      </c>
      <c r="H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t="s">
        <v>274</v>
      </c>
      <c r="Q4" t="s">
        <v>275</v>
      </c>
      <c r="R4" t="s">
        <v>276</v>
      </c>
    </row>
    <row r="5" spans="1:18">
      <c r="A5" t="s">
        <v>59</v>
      </c>
      <c r="B5" s="7">
        <v>380013</v>
      </c>
      <c r="C5" s="8" t="s">
        <v>170</v>
      </c>
      <c r="D5">
        <v>0</v>
      </c>
      <c r="E5">
        <v>0</v>
      </c>
      <c r="F5">
        <v>0</v>
      </c>
      <c r="G5">
        <v>2.5999999999999999E-3</v>
      </c>
      <c r="H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t="s">
        <v>277</v>
      </c>
      <c r="Q5" t="s">
        <v>275</v>
      </c>
      <c r="R5" t="s">
        <v>276</v>
      </c>
    </row>
    <row r="6" spans="1:18">
      <c r="A6" t="s">
        <v>59</v>
      </c>
      <c r="B6">
        <v>401284</v>
      </c>
      <c r="C6" t="s">
        <v>70</v>
      </c>
      <c r="D6">
        <v>0</v>
      </c>
      <c r="E6">
        <v>0.38900000000000001</v>
      </c>
      <c r="F6">
        <v>0</v>
      </c>
      <c r="G6" s="10">
        <v>0</v>
      </c>
      <c r="H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t="s">
        <v>227</v>
      </c>
      <c r="Q6" t="s">
        <v>228</v>
      </c>
      <c r="R6" t="s">
        <v>229</v>
      </c>
    </row>
    <row r="7" spans="1:18">
      <c r="A7" t="s">
        <v>59</v>
      </c>
      <c r="B7">
        <v>556815</v>
      </c>
      <c r="C7" t="s">
        <v>93</v>
      </c>
      <c r="D7">
        <v>1</v>
      </c>
      <c r="E7">
        <v>0</v>
      </c>
      <c r="F7">
        <v>0</v>
      </c>
      <c r="G7" s="10">
        <v>0</v>
      </c>
      <c r="H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t="s">
        <v>230</v>
      </c>
      <c r="Q7" t="s">
        <v>231</v>
      </c>
      <c r="R7" t="s">
        <v>232</v>
      </c>
    </row>
    <row r="8" spans="1:18">
      <c r="A8" t="s">
        <v>59</v>
      </c>
      <c r="B8">
        <v>986409</v>
      </c>
      <c r="C8" t="s">
        <v>233</v>
      </c>
      <c r="D8">
        <v>0</v>
      </c>
      <c r="E8">
        <v>0</v>
      </c>
      <c r="F8">
        <v>0.79600000000000004</v>
      </c>
      <c r="G8" s="10">
        <v>0</v>
      </c>
      <c r="H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t="s">
        <v>234</v>
      </c>
      <c r="Q8" t="s">
        <v>178</v>
      </c>
      <c r="R8" t="s">
        <v>308</v>
      </c>
    </row>
    <row r="9" spans="1:18">
      <c r="A9" t="s">
        <v>59</v>
      </c>
      <c r="B9">
        <v>1291702</v>
      </c>
      <c r="C9" t="s">
        <v>167</v>
      </c>
      <c r="D9">
        <v>0</v>
      </c>
      <c r="E9">
        <v>0</v>
      </c>
      <c r="F9">
        <v>0</v>
      </c>
      <c r="G9">
        <v>0</v>
      </c>
      <c r="H9" s="12">
        <v>8.6999999999999994E-2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t="s">
        <v>315</v>
      </c>
      <c r="Q9" t="s">
        <v>316</v>
      </c>
      <c r="R9" t="s">
        <v>238</v>
      </c>
    </row>
    <row r="10" spans="1:18">
      <c r="A10" t="s">
        <v>59</v>
      </c>
      <c r="B10">
        <v>1292151</v>
      </c>
      <c r="C10" t="s">
        <v>235</v>
      </c>
      <c r="D10">
        <v>0</v>
      </c>
      <c r="E10">
        <v>0.307</v>
      </c>
      <c r="F10">
        <v>7.1000000000000008E-2</v>
      </c>
      <c r="G10" s="10">
        <v>0</v>
      </c>
      <c r="H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236</v>
      </c>
      <c r="Q10" t="s">
        <v>237</v>
      </c>
      <c r="R10" t="s">
        <v>238</v>
      </c>
    </row>
    <row r="11" spans="1:18">
      <c r="A11" t="s">
        <v>59</v>
      </c>
      <c r="B11" s="11">
        <v>1397381</v>
      </c>
      <c r="C11" s="11" t="s">
        <v>310</v>
      </c>
      <c r="D11">
        <v>0</v>
      </c>
      <c r="E11">
        <v>0</v>
      </c>
      <c r="F11">
        <v>0</v>
      </c>
      <c r="G11">
        <v>0</v>
      </c>
      <c r="H11" s="13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11" t="s">
        <v>74</v>
      </c>
      <c r="Q11" s="11" t="s">
        <v>317</v>
      </c>
      <c r="R11" s="11" t="s">
        <v>318</v>
      </c>
    </row>
    <row r="12" spans="1:18">
      <c r="A12" t="s">
        <v>59</v>
      </c>
      <c r="B12" s="7">
        <v>1619078</v>
      </c>
      <c r="C12" s="8" t="s">
        <v>220</v>
      </c>
      <c r="D12">
        <v>0</v>
      </c>
      <c r="E12">
        <v>0</v>
      </c>
      <c r="F12">
        <v>0</v>
      </c>
      <c r="G12">
        <v>1</v>
      </c>
      <c r="H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t="s">
        <v>278</v>
      </c>
      <c r="Q12" t="s">
        <v>279</v>
      </c>
      <c r="R12" t="s">
        <v>280</v>
      </c>
    </row>
    <row r="13" spans="1:18">
      <c r="A13" t="s">
        <v>59</v>
      </c>
      <c r="B13">
        <v>1619235</v>
      </c>
      <c r="C13" t="s">
        <v>60</v>
      </c>
      <c r="D13">
        <v>0</v>
      </c>
      <c r="E13">
        <v>0</v>
      </c>
      <c r="F13">
        <v>0.77400000000000002</v>
      </c>
      <c r="G13" s="10">
        <v>0</v>
      </c>
      <c r="H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t="s">
        <v>239</v>
      </c>
      <c r="Q13" t="s">
        <v>88</v>
      </c>
      <c r="R13" t="s">
        <v>302</v>
      </c>
    </row>
    <row r="14" spans="1:18">
      <c r="A14" t="s">
        <v>59</v>
      </c>
      <c r="B14" s="11">
        <v>1619370</v>
      </c>
      <c r="C14" s="11" t="s">
        <v>190</v>
      </c>
      <c r="D14">
        <v>0</v>
      </c>
      <c r="E14">
        <v>0</v>
      </c>
      <c r="F14">
        <v>0</v>
      </c>
      <c r="G14">
        <v>0</v>
      </c>
      <c r="H14" s="12">
        <v>0.91100000000000003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11" t="s">
        <v>319</v>
      </c>
      <c r="Q14" s="11" t="s">
        <v>88</v>
      </c>
      <c r="R14" s="11" t="s">
        <v>302</v>
      </c>
    </row>
    <row r="15" spans="1:18">
      <c r="A15" t="s">
        <v>59</v>
      </c>
      <c r="B15" s="11">
        <v>1978503</v>
      </c>
      <c r="C15" s="11" t="s">
        <v>309</v>
      </c>
      <c r="D15">
        <v>0</v>
      </c>
      <c r="E15">
        <v>0</v>
      </c>
      <c r="F15">
        <v>0</v>
      </c>
      <c r="G15">
        <v>0</v>
      </c>
      <c r="H15" s="13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11" t="s">
        <v>74</v>
      </c>
      <c r="Q15" s="11" t="s">
        <v>320</v>
      </c>
      <c r="R15" s="11" t="s">
        <v>321</v>
      </c>
    </row>
    <row r="16" spans="1:18" ht="16">
      <c r="A16" t="s">
        <v>59</v>
      </c>
      <c r="B16">
        <v>2164140</v>
      </c>
      <c r="C16" t="s">
        <v>179</v>
      </c>
      <c r="D16">
        <v>0</v>
      </c>
      <c r="E16">
        <v>1</v>
      </c>
      <c r="F16">
        <v>0</v>
      </c>
      <c r="G16" s="10">
        <v>0</v>
      </c>
      <c r="H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t="s">
        <v>240</v>
      </c>
      <c r="Q16" t="s">
        <v>92</v>
      </c>
      <c r="R16" t="s">
        <v>303</v>
      </c>
    </row>
    <row r="17" spans="1:18" ht="16">
      <c r="A17" t="s">
        <v>59</v>
      </c>
      <c r="B17">
        <v>2164340</v>
      </c>
      <c r="C17" t="s">
        <v>190</v>
      </c>
      <c r="D17">
        <v>1</v>
      </c>
      <c r="E17">
        <v>0</v>
      </c>
      <c r="F17">
        <v>0</v>
      </c>
      <c r="G17" s="10">
        <v>0</v>
      </c>
      <c r="H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t="s">
        <v>241</v>
      </c>
      <c r="Q17" t="s">
        <v>242</v>
      </c>
      <c r="R17" t="s">
        <v>304</v>
      </c>
    </row>
    <row r="18" spans="1:18">
      <c r="A18" t="s">
        <v>59</v>
      </c>
      <c r="B18" s="11">
        <v>2173361</v>
      </c>
      <c r="C18" s="11" t="s">
        <v>311</v>
      </c>
      <c r="D18">
        <v>0</v>
      </c>
      <c r="E18">
        <v>0</v>
      </c>
      <c r="F18">
        <v>0</v>
      </c>
      <c r="G18">
        <v>0</v>
      </c>
      <c r="H18" s="13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11" t="s">
        <v>322</v>
      </c>
      <c r="Q18" s="11" t="s">
        <v>323</v>
      </c>
      <c r="R18" s="11" t="s">
        <v>324</v>
      </c>
    </row>
    <row r="19" spans="1:18">
      <c r="A19" t="s">
        <v>59</v>
      </c>
      <c r="B19">
        <v>2667560</v>
      </c>
      <c r="C19" t="s">
        <v>99</v>
      </c>
      <c r="D19">
        <v>0</v>
      </c>
      <c r="E19">
        <v>1</v>
      </c>
      <c r="F19">
        <v>0</v>
      </c>
      <c r="G19" s="10">
        <v>0</v>
      </c>
      <c r="H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t="s">
        <v>243</v>
      </c>
      <c r="Q19" t="s">
        <v>244</v>
      </c>
      <c r="R19" t="s">
        <v>245</v>
      </c>
    </row>
    <row r="20" spans="1:18">
      <c r="A20" t="s">
        <v>59</v>
      </c>
      <c r="B20">
        <v>2867169</v>
      </c>
      <c r="C20" t="s">
        <v>99</v>
      </c>
      <c r="D20">
        <v>0</v>
      </c>
      <c r="E20">
        <v>0</v>
      </c>
      <c r="F20">
        <v>0</v>
      </c>
      <c r="G20" s="10">
        <v>0</v>
      </c>
      <c r="H20">
        <v>0</v>
      </c>
      <c r="J20">
        <v>0.16</v>
      </c>
      <c r="K20">
        <v>0</v>
      </c>
      <c r="L20">
        <v>0</v>
      </c>
      <c r="M20">
        <v>0</v>
      </c>
      <c r="N20">
        <v>0</v>
      </c>
      <c r="O20">
        <v>0.39100000000000001</v>
      </c>
      <c r="P20" t="s">
        <v>100</v>
      </c>
      <c r="Q20" t="s">
        <v>101</v>
      </c>
      <c r="R20" t="s">
        <v>102</v>
      </c>
    </row>
    <row r="21" spans="1:18">
      <c r="A21" t="s">
        <v>59</v>
      </c>
      <c r="B21">
        <v>2867269</v>
      </c>
      <c r="C21" t="s">
        <v>190</v>
      </c>
      <c r="D21">
        <v>0</v>
      </c>
      <c r="E21">
        <v>0</v>
      </c>
      <c r="F21">
        <v>0</v>
      </c>
      <c r="G21" s="10">
        <v>0</v>
      </c>
      <c r="H21">
        <v>0</v>
      </c>
      <c r="J21">
        <v>0</v>
      </c>
      <c r="K21">
        <v>0.13100000000000001</v>
      </c>
      <c r="L21">
        <v>0</v>
      </c>
      <c r="M21">
        <v>0</v>
      </c>
      <c r="N21">
        <v>0</v>
      </c>
      <c r="O21">
        <v>0</v>
      </c>
      <c r="P21" t="s">
        <v>197</v>
      </c>
      <c r="Q21" t="s">
        <v>101</v>
      </c>
      <c r="R21" t="s">
        <v>102</v>
      </c>
    </row>
    <row r="22" spans="1:18">
      <c r="A22" t="s">
        <v>59</v>
      </c>
      <c r="B22" s="11">
        <v>2900298</v>
      </c>
      <c r="C22" s="11" t="s">
        <v>170</v>
      </c>
      <c r="D22">
        <v>0</v>
      </c>
      <c r="E22">
        <v>0</v>
      </c>
      <c r="F22">
        <v>0</v>
      </c>
      <c r="G22">
        <v>0</v>
      </c>
      <c r="H22" s="12">
        <v>3.7999999999999999E-2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s="11" t="s">
        <v>325</v>
      </c>
      <c r="Q22" s="11" t="s">
        <v>326</v>
      </c>
      <c r="R22" s="11" t="s">
        <v>327</v>
      </c>
    </row>
    <row r="23" spans="1:18">
      <c r="A23" t="s">
        <v>59</v>
      </c>
      <c r="B23" s="11">
        <v>3214380</v>
      </c>
      <c r="C23" s="11" t="s">
        <v>93</v>
      </c>
      <c r="D23">
        <v>0</v>
      </c>
      <c r="E23">
        <v>0</v>
      </c>
      <c r="F23">
        <v>0</v>
      </c>
      <c r="G23">
        <v>0</v>
      </c>
      <c r="H23" s="12">
        <v>0.14699999999999999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 s="11" t="s">
        <v>328</v>
      </c>
      <c r="Q23" s="11" t="s">
        <v>329</v>
      </c>
      <c r="R23" s="11" t="s">
        <v>330</v>
      </c>
    </row>
    <row r="24" spans="1:18" ht="16">
      <c r="A24" t="s">
        <v>59</v>
      </c>
      <c r="B24">
        <v>3535009</v>
      </c>
      <c r="C24" t="s">
        <v>86</v>
      </c>
      <c r="D24">
        <v>0</v>
      </c>
      <c r="E24">
        <v>0</v>
      </c>
      <c r="F24">
        <v>0.17400000000000002</v>
      </c>
      <c r="G24" s="10">
        <v>0</v>
      </c>
      <c r="H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t="s">
        <v>246</v>
      </c>
      <c r="Q24" t="s">
        <v>109</v>
      </c>
      <c r="R24" t="s">
        <v>307</v>
      </c>
    </row>
    <row r="25" spans="1:18" ht="16">
      <c r="A25" t="s">
        <v>59</v>
      </c>
      <c r="B25" s="7">
        <v>3535126</v>
      </c>
      <c r="C25" s="8" t="s">
        <v>110</v>
      </c>
      <c r="D25">
        <v>0</v>
      </c>
      <c r="E25">
        <v>0</v>
      </c>
      <c r="F25">
        <v>0</v>
      </c>
      <c r="G25">
        <v>1</v>
      </c>
      <c r="H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t="s">
        <v>281</v>
      </c>
      <c r="Q25" t="s">
        <v>109</v>
      </c>
      <c r="R25" t="s">
        <v>307</v>
      </c>
    </row>
    <row r="26" spans="1:18" ht="16">
      <c r="A26" t="s">
        <v>59</v>
      </c>
      <c r="B26">
        <v>3535129</v>
      </c>
      <c r="C26" t="s">
        <v>110</v>
      </c>
      <c r="D26">
        <v>0</v>
      </c>
      <c r="E26">
        <v>1</v>
      </c>
      <c r="F26">
        <v>0</v>
      </c>
      <c r="G26" s="10">
        <v>0</v>
      </c>
      <c r="H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t="s">
        <v>247</v>
      </c>
      <c r="Q26" t="s">
        <v>109</v>
      </c>
      <c r="R26" t="s">
        <v>307</v>
      </c>
    </row>
    <row r="27" spans="1:18" ht="16">
      <c r="A27" t="s">
        <v>59</v>
      </c>
      <c r="B27">
        <v>3535791</v>
      </c>
      <c r="C27" t="s">
        <v>248</v>
      </c>
      <c r="D27">
        <v>1</v>
      </c>
      <c r="E27">
        <v>0</v>
      </c>
      <c r="F27">
        <v>0</v>
      </c>
      <c r="G27" s="10">
        <v>0</v>
      </c>
      <c r="H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t="s">
        <v>249</v>
      </c>
      <c r="Q27" t="s">
        <v>109</v>
      </c>
      <c r="R27" t="s">
        <v>307</v>
      </c>
    </row>
    <row r="28" spans="1:18" ht="16">
      <c r="A28" t="s">
        <v>59</v>
      </c>
      <c r="B28">
        <v>3535792</v>
      </c>
      <c r="C28" t="s">
        <v>250</v>
      </c>
      <c r="D28">
        <v>1</v>
      </c>
      <c r="E28">
        <v>0</v>
      </c>
      <c r="F28">
        <v>0</v>
      </c>
      <c r="G28" s="10">
        <v>0</v>
      </c>
      <c r="H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t="s">
        <v>251</v>
      </c>
      <c r="Q28" t="s">
        <v>109</v>
      </c>
      <c r="R28" t="s">
        <v>307</v>
      </c>
    </row>
    <row r="29" spans="1:18">
      <c r="A29" t="s">
        <v>59</v>
      </c>
      <c r="B29" s="11">
        <v>3560455</v>
      </c>
      <c r="C29" s="11" t="s">
        <v>89</v>
      </c>
      <c r="D29">
        <v>0</v>
      </c>
      <c r="E29">
        <v>0</v>
      </c>
      <c r="F29">
        <v>0</v>
      </c>
      <c r="G29">
        <v>0</v>
      </c>
      <c r="H29" s="13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s="11" t="s">
        <v>331</v>
      </c>
      <c r="Q29" s="11" t="s">
        <v>332</v>
      </c>
      <c r="R29" s="11" t="s">
        <v>333</v>
      </c>
    </row>
    <row r="30" spans="1:18">
      <c r="A30" t="s">
        <v>59</v>
      </c>
      <c r="B30" s="7">
        <v>3726971</v>
      </c>
      <c r="C30" s="8" t="s">
        <v>190</v>
      </c>
      <c r="D30">
        <v>0</v>
      </c>
      <c r="E30">
        <v>0</v>
      </c>
      <c r="F30">
        <v>0</v>
      </c>
      <c r="G30">
        <v>2.8999999999999998E-3</v>
      </c>
      <c r="H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t="s">
        <v>282</v>
      </c>
      <c r="Q30" t="s">
        <v>283</v>
      </c>
      <c r="R30" t="s">
        <v>284</v>
      </c>
    </row>
    <row r="31" spans="1:18">
      <c r="A31" t="s">
        <v>59</v>
      </c>
      <c r="B31">
        <v>3802353</v>
      </c>
      <c r="C31" t="s">
        <v>167</v>
      </c>
      <c r="D31">
        <v>0</v>
      </c>
      <c r="E31">
        <v>0</v>
      </c>
      <c r="F31">
        <v>0</v>
      </c>
      <c r="G31">
        <v>0</v>
      </c>
      <c r="H31" s="12">
        <v>0.104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t="s">
        <v>334</v>
      </c>
      <c r="Q31" t="s">
        <v>335</v>
      </c>
      <c r="R31" t="s">
        <v>119</v>
      </c>
    </row>
    <row r="32" spans="1:18">
      <c r="A32" t="s">
        <v>59</v>
      </c>
      <c r="B32">
        <v>3802545</v>
      </c>
      <c r="C32" t="s">
        <v>77</v>
      </c>
      <c r="D32">
        <v>0</v>
      </c>
      <c r="E32">
        <v>0</v>
      </c>
      <c r="F32">
        <v>0.11</v>
      </c>
      <c r="G32" s="10">
        <v>0</v>
      </c>
      <c r="H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t="s">
        <v>252</v>
      </c>
      <c r="Q32" t="s">
        <v>118</v>
      </c>
      <c r="R32" t="s">
        <v>119</v>
      </c>
    </row>
    <row r="33" spans="1:18">
      <c r="A33" t="s">
        <v>59</v>
      </c>
      <c r="B33">
        <f>3802756</f>
        <v>3802756</v>
      </c>
      <c r="C33" t="s">
        <v>312</v>
      </c>
      <c r="D33">
        <v>0</v>
      </c>
      <c r="E33">
        <v>0</v>
      </c>
      <c r="F33">
        <v>0</v>
      </c>
      <c r="G33">
        <v>0</v>
      </c>
      <c r="H33" s="12">
        <v>0.16600000000000001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t="s">
        <v>336</v>
      </c>
      <c r="Q33" t="s">
        <v>335</v>
      </c>
      <c r="R33" t="s">
        <v>119</v>
      </c>
    </row>
    <row r="34" spans="1:18">
      <c r="A34" t="s">
        <v>59</v>
      </c>
      <c r="B34">
        <v>3803912</v>
      </c>
      <c r="C34" t="s">
        <v>77</v>
      </c>
      <c r="D34">
        <v>0</v>
      </c>
      <c r="E34">
        <v>0</v>
      </c>
      <c r="F34">
        <v>0.56000000000000005</v>
      </c>
      <c r="G34" s="10">
        <v>0</v>
      </c>
      <c r="H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t="s">
        <v>253</v>
      </c>
      <c r="Q34" t="s">
        <v>254</v>
      </c>
      <c r="R34" t="s">
        <v>255</v>
      </c>
    </row>
    <row r="35" spans="1:18">
      <c r="A35" t="s">
        <v>59</v>
      </c>
      <c r="B35">
        <f>3805440</f>
        <v>3805440</v>
      </c>
      <c r="C35" s="11" t="s">
        <v>313</v>
      </c>
      <c r="D35">
        <v>0</v>
      </c>
      <c r="E35">
        <v>0</v>
      </c>
      <c r="F35">
        <v>0</v>
      </c>
      <c r="G35">
        <v>0</v>
      </c>
      <c r="H35" s="12">
        <v>0.30199999999999999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t="s">
        <v>337</v>
      </c>
      <c r="Q35" t="s">
        <v>338</v>
      </c>
      <c r="R35" t="s">
        <v>258</v>
      </c>
    </row>
    <row r="36" spans="1:18">
      <c r="A36" t="s">
        <v>59</v>
      </c>
      <c r="B36">
        <v>3805647</v>
      </c>
      <c r="C36" t="s">
        <v>81</v>
      </c>
      <c r="D36">
        <v>0</v>
      </c>
      <c r="E36">
        <v>0</v>
      </c>
      <c r="F36">
        <v>0.20600000000000002</v>
      </c>
      <c r="G36" s="10">
        <v>0</v>
      </c>
      <c r="H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t="s">
        <v>256</v>
      </c>
      <c r="Q36" t="s">
        <v>257</v>
      </c>
      <c r="R36" t="s">
        <v>258</v>
      </c>
    </row>
    <row r="37" spans="1:18">
      <c r="A37" t="s">
        <v>59</v>
      </c>
      <c r="B37">
        <v>3807700</v>
      </c>
      <c r="C37" t="s">
        <v>167</v>
      </c>
      <c r="D37">
        <v>0</v>
      </c>
      <c r="E37">
        <v>0</v>
      </c>
      <c r="F37">
        <v>0</v>
      </c>
      <c r="G37">
        <v>0</v>
      </c>
      <c r="H37" s="12">
        <v>0.29399999999999998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t="s">
        <v>339</v>
      </c>
      <c r="Q37" t="s">
        <v>340</v>
      </c>
      <c r="R37" t="s">
        <v>341</v>
      </c>
    </row>
    <row r="38" spans="1:18">
      <c r="A38" t="s">
        <v>59</v>
      </c>
      <c r="B38" s="11">
        <v>4296060</v>
      </c>
      <c r="C38" s="11" t="s">
        <v>60</v>
      </c>
      <c r="D38">
        <v>0</v>
      </c>
      <c r="E38">
        <v>0</v>
      </c>
      <c r="F38">
        <v>0</v>
      </c>
      <c r="G38">
        <v>0</v>
      </c>
      <c r="H38" s="12">
        <v>0.23400000000000001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11" t="s">
        <v>285</v>
      </c>
      <c r="Q38" s="11" t="s">
        <v>286</v>
      </c>
      <c r="R38" s="11" t="s">
        <v>287</v>
      </c>
    </row>
    <row r="39" spans="1:18">
      <c r="A39" t="s">
        <v>59</v>
      </c>
      <c r="B39" s="7">
        <v>4296060</v>
      </c>
      <c r="C39" s="8" t="s">
        <v>60</v>
      </c>
      <c r="D39">
        <v>0</v>
      </c>
      <c r="E39">
        <v>0</v>
      </c>
      <c r="F39">
        <v>0</v>
      </c>
      <c r="G39">
        <v>2.8899999999999999E-2</v>
      </c>
      <c r="H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t="s">
        <v>285</v>
      </c>
      <c r="Q39" t="s">
        <v>286</v>
      </c>
      <c r="R39" t="s">
        <v>287</v>
      </c>
    </row>
    <row r="40" spans="1:18">
      <c r="A40" t="s">
        <v>59</v>
      </c>
      <c r="B40" s="11">
        <v>4296380</v>
      </c>
      <c r="C40" s="11" t="s">
        <v>314</v>
      </c>
      <c r="D40">
        <v>0</v>
      </c>
      <c r="E40">
        <v>0</v>
      </c>
      <c r="F40">
        <v>0</v>
      </c>
      <c r="G40">
        <v>0</v>
      </c>
      <c r="H40" s="12">
        <v>0.97099999999999997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11" t="s">
        <v>342</v>
      </c>
      <c r="Q40" s="11" t="s">
        <v>286</v>
      </c>
      <c r="R40" s="11" t="s">
        <v>287</v>
      </c>
    </row>
    <row r="41" spans="1:18">
      <c r="A41" t="s">
        <v>59</v>
      </c>
      <c r="B41" s="11">
        <v>4296380</v>
      </c>
      <c r="C41" s="11" t="s">
        <v>89</v>
      </c>
      <c r="D41">
        <v>0</v>
      </c>
      <c r="E41">
        <v>0</v>
      </c>
      <c r="F41">
        <v>0</v>
      </c>
      <c r="G41">
        <v>0</v>
      </c>
      <c r="H41" s="12">
        <v>0.97099999999999997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11" t="s">
        <v>342</v>
      </c>
      <c r="Q41" s="11" t="s">
        <v>286</v>
      </c>
      <c r="R41" s="11" t="s">
        <v>287</v>
      </c>
    </row>
    <row r="42" spans="1:18">
      <c r="A42" t="s">
        <v>59</v>
      </c>
      <c r="B42">
        <v>4382719</v>
      </c>
      <c r="C42" t="s">
        <v>190</v>
      </c>
      <c r="D42">
        <v>0</v>
      </c>
      <c r="E42">
        <v>0.34</v>
      </c>
      <c r="F42">
        <v>0</v>
      </c>
      <c r="G42" s="10">
        <v>0</v>
      </c>
      <c r="H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t="s">
        <v>259</v>
      </c>
      <c r="Q42" t="s">
        <v>260</v>
      </c>
      <c r="R42" t="s">
        <v>261</v>
      </c>
    </row>
    <row r="43" spans="1:18">
      <c r="A43" t="s">
        <v>59</v>
      </c>
      <c r="B43">
        <v>4542024</v>
      </c>
      <c r="C43" t="s">
        <v>77</v>
      </c>
      <c r="D43">
        <v>0</v>
      </c>
      <c r="E43">
        <v>0</v>
      </c>
      <c r="F43">
        <v>0</v>
      </c>
      <c r="G43" s="10">
        <v>0</v>
      </c>
      <c r="H43">
        <v>0</v>
      </c>
      <c r="J43">
        <v>0</v>
      </c>
      <c r="K43">
        <v>4.1000000000000002E-2</v>
      </c>
      <c r="L43">
        <v>0</v>
      </c>
      <c r="M43">
        <v>0.61699999999999999</v>
      </c>
      <c r="N43">
        <v>0</v>
      </c>
      <c r="O43">
        <v>0.115</v>
      </c>
      <c r="P43" t="s">
        <v>124</v>
      </c>
      <c r="Q43" t="s">
        <v>121</v>
      </c>
      <c r="R43" t="s">
        <v>122</v>
      </c>
    </row>
    <row r="44" spans="1:18">
      <c r="A44" t="s">
        <v>59</v>
      </c>
      <c r="B44">
        <v>4542161</v>
      </c>
      <c r="C44" t="s">
        <v>77</v>
      </c>
      <c r="D44">
        <v>0</v>
      </c>
      <c r="E44">
        <v>0</v>
      </c>
      <c r="F44">
        <v>0</v>
      </c>
      <c r="G44" s="10">
        <v>0</v>
      </c>
      <c r="H44">
        <v>0</v>
      </c>
      <c r="J44">
        <v>0</v>
      </c>
      <c r="K44">
        <v>0</v>
      </c>
      <c r="L44">
        <v>8.6000000000000007E-2</v>
      </c>
      <c r="M44">
        <v>0</v>
      </c>
      <c r="N44">
        <v>0.23800000000000002</v>
      </c>
      <c r="O44">
        <v>0</v>
      </c>
      <c r="P44" t="s">
        <v>129</v>
      </c>
      <c r="Q44" t="s">
        <v>126</v>
      </c>
      <c r="R44" t="s">
        <v>127</v>
      </c>
    </row>
    <row r="45" spans="1:18">
      <c r="A45" t="s">
        <v>59</v>
      </c>
      <c r="B45">
        <v>4542164</v>
      </c>
      <c r="C45" t="s">
        <v>77</v>
      </c>
      <c r="D45">
        <v>0</v>
      </c>
      <c r="E45">
        <v>0</v>
      </c>
      <c r="F45">
        <v>0</v>
      </c>
      <c r="G45" s="10">
        <v>0</v>
      </c>
      <c r="H45">
        <v>0</v>
      </c>
      <c r="J45">
        <v>0</v>
      </c>
      <c r="K45">
        <v>0</v>
      </c>
      <c r="L45">
        <v>0</v>
      </c>
      <c r="M45">
        <v>0</v>
      </c>
      <c r="N45">
        <v>0.21299999999999999</v>
      </c>
      <c r="O45">
        <v>0</v>
      </c>
      <c r="P45" t="s">
        <v>130</v>
      </c>
      <c r="Q45" t="s">
        <v>126</v>
      </c>
      <c r="R45" t="s">
        <v>127</v>
      </c>
    </row>
    <row r="46" spans="1:18">
      <c r="A46" t="s">
        <v>59</v>
      </c>
      <c r="B46">
        <v>4542191</v>
      </c>
      <c r="C46" t="s">
        <v>93</v>
      </c>
      <c r="D46">
        <v>0</v>
      </c>
      <c r="E46">
        <v>0</v>
      </c>
      <c r="F46">
        <v>0</v>
      </c>
      <c r="G46" s="10">
        <v>0</v>
      </c>
      <c r="H46">
        <v>0</v>
      </c>
      <c r="J46">
        <v>0</v>
      </c>
      <c r="K46">
        <v>0</v>
      </c>
      <c r="L46">
        <v>0.48799999999999999</v>
      </c>
      <c r="M46">
        <v>0</v>
      </c>
      <c r="N46">
        <v>0</v>
      </c>
      <c r="O46">
        <v>0</v>
      </c>
      <c r="P46" t="s">
        <v>262</v>
      </c>
      <c r="Q46" t="s">
        <v>126</v>
      </c>
      <c r="R46" t="s">
        <v>127</v>
      </c>
    </row>
    <row r="47" spans="1:18">
      <c r="A47" t="s">
        <v>59</v>
      </c>
      <c r="B47">
        <v>4542231</v>
      </c>
      <c r="C47" t="s">
        <v>81</v>
      </c>
      <c r="D47">
        <v>0</v>
      </c>
      <c r="E47">
        <v>0</v>
      </c>
      <c r="F47">
        <v>0</v>
      </c>
      <c r="G47" s="10">
        <v>0</v>
      </c>
      <c r="H47">
        <v>0</v>
      </c>
      <c r="J47">
        <v>0</v>
      </c>
      <c r="K47">
        <v>0</v>
      </c>
      <c r="L47">
        <v>0</v>
      </c>
      <c r="M47">
        <v>0</v>
      </c>
      <c r="N47">
        <v>0.55400000000000005</v>
      </c>
      <c r="O47">
        <v>0</v>
      </c>
      <c r="P47" t="s">
        <v>263</v>
      </c>
      <c r="Q47" t="s">
        <v>126</v>
      </c>
      <c r="R47" t="s">
        <v>127</v>
      </c>
    </row>
    <row r="48" spans="1:18">
      <c r="A48" t="s">
        <v>59</v>
      </c>
      <c r="B48">
        <v>4542237</v>
      </c>
      <c r="C48" t="s">
        <v>81</v>
      </c>
      <c r="D48">
        <v>0</v>
      </c>
      <c r="E48">
        <v>0</v>
      </c>
      <c r="F48">
        <v>0</v>
      </c>
      <c r="G48" s="10">
        <v>0</v>
      </c>
      <c r="H48">
        <v>0</v>
      </c>
      <c r="J48">
        <v>0.53300000000000003</v>
      </c>
      <c r="K48">
        <v>0</v>
      </c>
      <c r="L48">
        <v>0</v>
      </c>
      <c r="M48">
        <v>0</v>
      </c>
      <c r="N48">
        <v>0</v>
      </c>
      <c r="O48">
        <v>0</v>
      </c>
      <c r="P48" t="s">
        <v>131</v>
      </c>
      <c r="Q48" t="s">
        <v>126</v>
      </c>
      <c r="R48" t="s">
        <v>127</v>
      </c>
    </row>
    <row r="49" spans="1:18">
      <c r="A49" t="s">
        <v>59</v>
      </c>
      <c r="B49">
        <v>4542237</v>
      </c>
      <c r="C49" t="s">
        <v>81</v>
      </c>
      <c r="D49">
        <v>0</v>
      </c>
      <c r="E49">
        <v>0</v>
      </c>
      <c r="F49">
        <v>0</v>
      </c>
      <c r="G49" s="10">
        <v>0</v>
      </c>
      <c r="H49">
        <v>0</v>
      </c>
      <c r="J49">
        <v>0</v>
      </c>
      <c r="K49">
        <v>0</v>
      </c>
      <c r="L49">
        <v>0</v>
      </c>
      <c r="M49">
        <v>2.7E-2</v>
      </c>
      <c r="N49">
        <v>0</v>
      </c>
      <c r="O49">
        <v>0</v>
      </c>
      <c r="P49" t="s">
        <v>131</v>
      </c>
      <c r="Q49" t="s">
        <v>126</v>
      </c>
      <c r="R49" t="s">
        <v>127</v>
      </c>
    </row>
    <row r="50" spans="1:18">
      <c r="A50" t="s">
        <v>59</v>
      </c>
      <c r="B50">
        <v>4542245</v>
      </c>
      <c r="C50" t="s">
        <v>81</v>
      </c>
      <c r="D50">
        <v>0</v>
      </c>
      <c r="E50">
        <v>0</v>
      </c>
      <c r="F50">
        <v>0</v>
      </c>
      <c r="G50" s="10">
        <v>0</v>
      </c>
      <c r="H50">
        <v>0</v>
      </c>
      <c r="J50">
        <v>0.59099999999999997</v>
      </c>
      <c r="K50">
        <v>0</v>
      </c>
      <c r="L50">
        <v>0</v>
      </c>
      <c r="M50">
        <v>6.3E-2</v>
      </c>
      <c r="N50">
        <v>0</v>
      </c>
      <c r="O50">
        <v>0</v>
      </c>
      <c r="P50" t="s">
        <v>132</v>
      </c>
      <c r="Q50" t="s">
        <v>126</v>
      </c>
      <c r="R50" t="s">
        <v>127</v>
      </c>
    </row>
    <row r="51" spans="1:18">
      <c r="A51" t="s">
        <v>59</v>
      </c>
      <c r="B51">
        <v>4542295</v>
      </c>
      <c r="C51" t="s">
        <v>81</v>
      </c>
      <c r="D51">
        <v>0</v>
      </c>
      <c r="E51">
        <v>0</v>
      </c>
      <c r="F51">
        <v>0</v>
      </c>
      <c r="G51" s="10">
        <v>0</v>
      </c>
      <c r="H51">
        <v>0</v>
      </c>
      <c r="J51">
        <v>0</v>
      </c>
      <c r="K51">
        <v>0</v>
      </c>
      <c r="L51">
        <v>0.28800000000000003</v>
      </c>
      <c r="M51">
        <v>0</v>
      </c>
      <c r="N51">
        <v>0</v>
      </c>
      <c r="O51">
        <v>0</v>
      </c>
      <c r="P51" t="s">
        <v>264</v>
      </c>
      <c r="Q51" t="s">
        <v>126</v>
      </c>
      <c r="R51" t="s">
        <v>127</v>
      </c>
    </row>
    <row r="52" spans="1:18">
      <c r="A52" t="s">
        <v>59</v>
      </c>
      <c r="B52">
        <v>4542305</v>
      </c>
      <c r="C52" t="s">
        <v>81</v>
      </c>
      <c r="D52">
        <v>0</v>
      </c>
      <c r="E52">
        <v>0</v>
      </c>
      <c r="F52">
        <v>0</v>
      </c>
      <c r="G52" s="10">
        <v>0</v>
      </c>
      <c r="H52">
        <v>0</v>
      </c>
      <c r="J52">
        <v>0</v>
      </c>
      <c r="K52">
        <v>0</v>
      </c>
      <c r="L52">
        <v>0.34800000000000003</v>
      </c>
      <c r="M52">
        <v>0</v>
      </c>
      <c r="N52">
        <v>0</v>
      </c>
      <c r="O52">
        <v>0</v>
      </c>
      <c r="P52" t="s">
        <v>265</v>
      </c>
      <c r="Q52" t="s">
        <v>126</v>
      </c>
      <c r="R52" t="s">
        <v>127</v>
      </c>
    </row>
    <row r="53" spans="1:18">
      <c r="A53" t="s">
        <v>59</v>
      </c>
      <c r="B53">
        <v>4542347</v>
      </c>
      <c r="C53" t="s">
        <v>266</v>
      </c>
      <c r="D53">
        <v>0</v>
      </c>
      <c r="E53">
        <v>0</v>
      </c>
      <c r="F53">
        <v>0</v>
      </c>
      <c r="G53" s="10">
        <v>0</v>
      </c>
      <c r="H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0.16500000000000001</v>
      </c>
      <c r="P53" t="s">
        <v>267</v>
      </c>
      <c r="Q53" t="s">
        <v>268</v>
      </c>
      <c r="R53" t="s">
        <v>269</v>
      </c>
    </row>
    <row r="54" spans="1:18">
      <c r="A54" t="s">
        <v>59</v>
      </c>
      <c r="B54">
        <v>4542448</v>
      </c>
      <c r="C54" t="s">
        <v>77</v>
      </c>
      <c r="D54">
        <v>0</v>
      </c>
      <c r="E54">
        <v>0</v>
      </c>
      <c r="F54">
        <v>0</v>
      </c>
      <c r="G54" s="10">
        <v>0</v>
      </c>
      <c r="H54">
        <v>0</v>
      </c>
      <c r="J54">
        <v>0</v>
      </c>
      <c r="K54">
        <v>0</v>
      </c>
      <c r="L54">
        <v>0</v>
      </c>
      <c r="M54">
        <v>0</v>
      </c>
      <c r="N54">
        <v>0.13800000000000001</v>
      </c>
      <c r="O54">
        <v>0</v>
      </c>
      <c r="P54" t="s">
        <v>270</v>
      </c>
      <c r="Q54" t="s">
        <v>126</v>
      </c>
      <c r="R54" t="s">
        <v>127</v>
      </c>
    </row>
    <row r="55" spans="1:18">
      <c r="A55" t="s">
        <v>59</v>
      </c>
      <c r="B55">
        <v>4542453</v>
      </c>
      <c r="C55" t="s">
        <v>77</v>
      </c>
      <c r="D55">
        <v>0</v>
      </c>
      <c r="E55">
        <v>0</v>
      </c>
      <c r="F55">
        <v>0</v>
      </c>
      <c r="G55" s="10">
        <v>0</v>
      </c>
      <c r="H55">
        <v>0</v>
      </c>
      <c r="J55">
        <v>0</v>
      </c>
      <c r="K55">
        <v>0</v>
      </c>
      <c r="L55">
        <v>0</v>
      </c>
      <c r="M55">
        <v>0</v>
      </c>
      <c r="N55">
        <v>0.107</v>
      </c>
      <c r="O55">
        <v>0</v>
      </c>
      <c r="P55" t="s">
        <v>135</v>
      </c>
      <c r="Q55" t="s">
        <v>126</v>
      </c>
      <c r="R55" t="s">
        <v>127</v>
      </c>
    </row>
    <row r="56" spans="1:18">
      <c r="A56" t="s">
        <v>59</v>
      </c>
      <c r="B56">
        <v>4542453</v>
      </c>
      <c r="C56" t="s">
        <v>77</v>
      </c>
      <c r="D56">
        <v>0</v>
      </c>
      <c r="E56">
        <v>0</v>
      </c>
      <c r="F56">
        <v>0</v>
      </c>
      <c r="G56" s="10">
        <v>0</v>
      </c>
      <c r="H56">
        <v>0</v>
      </c>
      <c r="J56">
        <v>4.3000000000000003E-2</v>
      </c>
      <c r="K56">
        <v>0</v>
      </c>
      <c r="L56">
        <v>0</v>
      </c>
      <c r="M56">
        <v>0</v>
      </c>
      <c r="N56">
        <v>0</v>
      </c>
      <c r="O56">
        <v>0</v>
      </c>
      <c r="P56" t="s">
        <v>135</v>
      </c>
      <c r="Q56" t="s">
        <v>126</v>
      </c>
      <c r="R56" t="s">
        <v>127</v>
      </c>
    </row>
    <row r="57" spans="1:18">
      <c r="A57" t="s">
        <v>59</v>
      </c>
      <c r="B57">
        <v>4542464</v>
      </c>
      <c r="C57" t="s">
        <v>81</v>
      </c>
      <c r="D57">
        <v>0</v>
      </c>
      <c r="E57">
        <v>0</v>
      </c>
      <c r="F57">
        <v>0</v>
      </c>
      <c r="G57" s="10">
        <v>0</v>
      </c>
      <c r="H57">
        <v>0</v>
      </c>
      <c r="J57">
        <v>0</v>
      </c>
      <c r="K57">
        <v>0.23</v>
      </c>
      <c r="L57">
        <v>0</v>
      </c>
      <c r="M57">
        <v>0</v>
      </c>
      <c r="N57">
        <v>0</v>
      </c>
      <c r="O57">
        <v>0</v>
      </c>
      <c r="P57" t="s">
        <v>271</v>
      </c>
      <c r="Q57" t="s">
        <v>126</v>
      </c>
      <c r="R57" t="s">
        <v>127</v>
      </c>
    </row>
    <row r="58" spans="1:18">
      <c r="A58" t="s">
        <v>59</v>
      </c>
      <c r="B58">
        <v>4542834</v>
      </c>
      <c r="C58" t="s">
        <v>77</v>
      </c>
      <c r="D58">
        <v>0</v>
      </c>
      <c r="E58">
        <v>0</v>
      </c>
      <c r="F58">
        <v>0</v>
      </c>
      <c r="G58" s="10">
        <v>0</v>
      </c>
      <c r="H58">
        <v>0</v>
      </c>
      <c r="J58">
        <v>0</v>
      </c>
      <c r="K58">
        <v>0.22600000000000001</v>
      </c>
      <c r="L58">
        <v>0</v>
      </c>
      <c r="M58">
        <v>0</v>
      </c>
      <c r="N58">
        <v>0</v>
      </c>
      <c r="O58">
        <v>0</v>
      </c>
      <c r="P58" t="s">
        <v>272</v>
      </c>
      <c r="Q58" t="s">
        <v>142</v>
      </c>
      <c r="R58" t="s">
        <v>143</v>
      </c>
    </row>
  </sheetData>
  <sortState ref="A3:Q59">
    <sortCondition ref="B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workbookViewId="0"/>
  </sheetViews>
  <sheetFormatPr baseColWidth="10" defaultRowHeight="15" x14ac:dyDescent="0"/>
  <cols>
    <col min="16" max="16" width="22" customWidth="1"/>
    <col min="17" max="17" width="21.5" customWidth="1"/>
  </cols>
  <sheetData>
    <row r="1" spans="1:18" ht="18">
      <c r="A1" t="s">
        <v>343</v>
      </c>
      <c r="D1" s="2" t="s">
        <v>4</v>
      </c>
      <c r="J1" s="2" t="s">
        <v>3</v>
      </c>
    </row>
    <row r="2" spans="1:18">
      <c r="A2" s="1" t="s">
        <v>0</v>
      </c>
      <c r="B2" s="1" t="s">
        <v>1</v>
      </c>
      <c r="C2" s="1" t="s">
        <v>2</v>
      </c>
      <c r="D2" s="1" t="s">
        <v>6</v>
      </c>
      <c r="E2" s="1" t="s">
        <v>16</v>
      </c>
      <c r="F2" s="1" t="s">
        <v>7</v>
      </c>
      <c r="G2" s="1" t="s">
        <v>17</v>
      </c>
      <c r="H2" s="1" t="s">
        <v>18</v>
      </c>
      <c r="I2" s="1"/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145</v>
      </c>
      <c r="Q2" s="1" t="s">
        <v>146</v>
      </c>
      <c r="R2" s="1" t="s">
        <v>147</v>
      </c>
    </row>
    <row r="3" spans="1:18">
      <c r="A3" t="s">
        <v>59</v>
      </c>
      <c r="B3">
        <v>92248</v>
      </c>
      <c r="C3" t="s">
        <v>60</v>
      </c>
      <c r="D3">
        <v>0</v>
      </c>
      <c r="E3">
        <v>0</v>
      </c>
      <c r="F3">
        <v>0</v>
      </c>
      <c r="G3">
        <v>0.129</v>
      </c>
      <c r="H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t="s">
        <v>61</v>
      </c>
      <c r="Q3" t="s">
        <v>62</v>
      </c>
      <c r="R3" t="s">
        <v>63</v>
      </c>
    </row>
    <row r="4" spans="1:18">
      <c r="A4" t="s">
        <v>59</v>
      </c>
      <c r="B4">
        <v>275081</v>
      </c>
      <c r="C4" t="s">
        <v>64</v>
      </c>
      <c r="D4">
        <v>0</v>
      </c>
      <c r="E4">
        <v>1</v>
      </c>
      <c r="F4">
        <v>0</v>
      </c>
      <c r="G4">
        <v>0</v>
      </c>
      <c r="H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t="s">
        <v>65</v>
      </c>
      <c r="Q4" t="s">
        <v>66</v>
      </c>
      <c r="R4" t="s">
        <v>66</v>
      </c>
    </row>
    <row r="5" spans="1:18">
      <c r="A5" t="s">
        <v>59</v>
      </c>
      <c r="B5">
        <v>481400</v>
      </c>
      <c r="C5" t="s">
        <v>60</v>
      </c>
      <c r="D5">
        <v>0.98799999999999999</v>
      </c>
      <c r="E5">
        <v>0</v>
      </c>
      <c r="F5">
        <v>0</v>
      </c>
      <c r="G5">
        <v>0</v>
      </c>
      <c r="H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t="s">
        <v>67</v>
      </c>
      <c r="Q5" t="s">
        <v>68</v>
      </c>
      <c r="R5" t="s">
        <v>306</v>
      </c>
    </row>
    <row r="6" spans="1:18">
      <c r="A6" t="s">
        <v>59</v>
      </c>
      <c r="B6">
        <v>483542</v>
      </c>
      <c r="C6" t="s">
        <v>60</v>
      </c>
      <c r="D6">
        <v>0</v>
      </c>
      <c r="E6">
        <v>0</v>
      </c>
      <c r="F6">
        <v>0</v>
      </c>
      <c r="G6">
        <v>0</v>
      </c>
      <c r="H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t="s">
        <v>69</v>
      </c>
      <c r="Q6" t="s">
        <v>68</v>
      </c>
      <c r="R6" t="s">
        <v>306</v>
      </c>
    </row>
    <row r="7" spans="1:18">
      <c r="A7" t="s">
        <v>59</v>
      </c>
      <c r="B7">
        <v>486374</v>
      </c>
      <c r="C7" t="s">
        <v>70</v>
      </c>
      <c r="D7">
        <v>0</v>
      </c>
      <c r="E7">
        <v>0</v>
      </c>
      <c r="F7">
        <v>0</v>
      </c>
      <c r="G7">
        <v>0.121</v>
      </c>
      <c r="H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t="s">
        <v>71</v>
      </c>
      <c r="Q7" t="s">
        <v>72</v>
      </c>
      <c r="R7" t="s">
        <v>305</v>
      </c>
    </row>
    <row r="8" spans="1:18">
      <c r="A8" t="s">
        <v>59</v>
      </c>
      <c r="B8">
        <v>574629</v>
      </c>
      <c r="C8" t="s">
        <v>73</v>
      </c>
      <c r="D8">
        <v>0</v>
      </c>
      <c r="E8">
        <v>0</v>
      </c>
      <c r="F8">
        <v>0</v>
      </c>
      <c r="G8">
        <v>1</v>
      </c>
      <c r="H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t="s">
        <v>74</v>
      </c>
      <c r="Q8" t="s">
        <v>75</v>
      </c>
      <c r="R8" t="s">
        <v>76</v>
      </c>
    </row>
    <row r="9" spans="1:18">
      <c r="A9" t="s">
        <v>59</v>
      </c>
      <c r="B9">
        <v>577224</v>
      </c>
      <c r="C9" t="s">
        <v>77</v>
      </c>
      <c r="D9">
        <v>0</v>
      </c>
      <c r="E9">
        <v>0</v>
      </c>
      <c r="F9">
        <v>0</v>
      </c>
      <c r="G9">
        <v>0.99299999999999999</v>
      </c>
      <c r="H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t="s">
        <v>78</v>
      </c>
      <c r="Q9" t="s">
        <v>79</v>
      </c>
      <c r="R9" t="s">
        <v>80</v>
      </c>
    </row>
    <row r="10" spans="1:18">
      <c r="A10" t="s">
        <v>59</v>
      </c>
      <c r="B10">
        <v>1292997</v>
      </c>
      <c r="C10" t="s">
        <v>81</v>
      </c>
      <c r="D10">
        <v>0</v>
      </c>
      <c r="E10">
        <v>0</v>
      </c>
      <c r="F10">
        <v>0</v>
      </c>
      <c r="G10">
        <v>0</v>
      </c>
      <c r="H10">
        <v>0</v>
      </c>
      <c r="J10">
        <v>0</v>
      </c>
      <c r="K10">
        <v>0</v>
      </c>
      <c r="L10">
        <v>0.216</v>
      </c>
      <c r="M10">
        <v>0</v>
      </c>
      <c r="N10">
        <v>0</v>
      </c>
      <c r="O10">
        <v>0</v>
      </c>
      <c r="P10" t="s">
        <v>82</v>
      </c>
      <c r="Q10" t="s">
        <v>83</v>
      </c>
      <c r="R10" t="s">
        <v>84</v>
      </c>
    </row>
    <row r="11" spans="1:18">
      <c r="A11" t="s">
        <v>59</v>
      </c>
      <c r="B11">
        <v>1293022</v>
      </c>
      <c r="C11" t="s">
        <v>81</v>
      </c>
      <c r="D11">
        <v>0</v>
      </c>
      <c r="E11">
        <v>0</v>
      </c>
      <c r="F11">
        <v>0</v>
      </c>
      <c r="G11">
        <v>0</v>
      </c>
      <c r="H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9.9000000000000005E-2</v>
      </c>
      <c r="P11" t="s">
        <v>85</v>
      </c>
      <c r="Q11" t="s">
        <v>83</v>
      </c>
      <c r="R11" t="s">
        <v>84</v>
      </c>
    </row>
    <row r="12" spans="1:18">
      <c r="A12" t="s">
        <v>59</v>
      </c>
      <c r="B12">
        <v>1619256</v>
      </c>
      <c r="C12" t="s">
        <v>86</v>
      </c>
      <c r="D12">
        <v>1</v>
      </c>
      <c r="E12">
        <v>0</v>
      </c>
      <c r="F12">
        <v>0</v>
      </c>
      <c r="G12">
        <v>0</v>
      </c>
      <c r="H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t="s">
        <v>87</v>
      </c>
      <c r="Q12" t="s">
        <v>88</v>
      </c>
      <c r="R12" t="s">
        <v>302</v>
      </c>
    </row>
    <row r="13" spans="1:18">
      <c r="A13" t="s">
        <v>59</v>
      </c>
      <c r="B13">
        <v>1619375</v>
      </c>
      <c r="C13" t="s">
        <v>89</v>
      </c>
      <c r="D13">
        <v>0</v>
      </c>
      <c r="E13">
        <v>0</v>
      </c>
      <c r="F13">
        <v>0</v>
      </c>
      <c r="G13">
        <v>0</v>
      </c>
      <c r="H13">
        <v>0.98099999999999998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t="s">
        <v>90</v>
      </c>
      <c r="Q13" t="s">
        <v>88</v>
      </c>
      <c r="R13" t="s">
        <v>302</v>
      </c>
    </row>
    <row r="14" spans="1:18" ht="16">
      <c r="A14" t="s">
        <v>59</v>
      </c>
      <c r="B14">
        <v>2163048</v>
      </c>
      <c r="C14" t="s">
        <v>86</v>
      </c>
      <c r="D14">
        <v>0</v>
      </c>
      <c r="E14">
        <v>1</v>
      </c>
      <c r="F14">
        <v>0</v>
      </c>
      <c r="G14">
        <v>0</v>
      </c>
      <c r="H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t="s">
        <v>91</v>
      </c>
      <c r="Q14" t="s">
        <v>92</v>
      </c>
      <c r="R14" t="s">
        <v>303</v>
      </c>
    </row>
    <row r="15" spans="1:18" ht="16">
      <c r="A15" t="s">
        <v>59</v>
      </c>
      <c r="B15">
        <v>2163369</v>
      </c>
      <c r="C15" t="s">
        <v>93</v>
      </c>
      <c r="D15">
        <v>0</v>
      </c>
      <c r="E15">
        <v>0</v>
      </c>
      <c r="F15">
        <v>0.97199999999999998</v>
      </c>
      <c r="G15">
        <v>0</v>
      </c>
      <c r="H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t="s">
        <v>94</v>
      </c>
      <c r="Q15" t="s">
        <v>92</v>
      </c>
      <c r="R15" t="s">
        <v>303</v>
      </c>
    </row>
    <row r="16" spans="1:18" ht="16">
      <c r="A16" t="s">
        <v>59</v>
      </c>
      <c r="B16">
        <v>2163545</v>
      </c>
      <c r="C16" t="s">
        <v>95</v>
      </c>
      <c r="D16">
        <v>0</v>
      </c>
      <c r="E16">
        <v>0</v>
      </c>
      <c r="F16">
        <v>0</v>
      </c>
      <c r="G16">
        <v>1</v>
      </c>
      <c r="H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t="s">
        <v>96</v>
      </c>
      <c r="Q16" t="s">
        <v>92</v>
      </c>
      <c r="R16" t="s">
        <v>303</v>
      </c>
    </row>
    <row r="17" spans="1:18" ht="16">
      <c r="A17" t="s">
        <v>59</v>
      </c>
      <c r="B17">
        <v>2163546</v>
      </c>
      <c r="C17" t="s">
        <v>97</v>
      </c>
      <c r="D17">
        <v>0</v>
      </c>
      <c r="E17">
        <v>0</v>
      </c>
      <c r="F17">
        <v>0</v>
      </c>
      <c r="G17">
        <v>1</v>
      </c>
      <c r="H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t="s">
        <v>98</v>
      </c>
      <c r="Q17" t="s">
        <v>92</v>
      </c>
      <c r="R17" t="s">
        <v>303</v>
      </c>
    </row>
    <row r="18" spans="1:18">
      <c r="A18" t="s">
        <v>59</v>
      </c>
      <c r="B18">
        <v>2867169</v>
      </c>
      <c r="C18" t="s">
        <v>99</v>
      </c>
      <c r="D18">
        <v>0</v>
      </c>
      <c r="E18">
        <v>0</v>
      </c>
      <c r="F18">
        <v>0</v>
      </c>
      <c r="G18">
        <v>0</v>
      </c>
      <c r="H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0.34300000000000003</v>
      </c>
      <c r="P18" t="s">
        <v>100</v>
      </c>
      <c r="Q18" t="s">
        <v>101</v>
      </c>
      <c r="R18" t="s">
        <v>102</v>
      </c>
    </row>
    <row r="19" spans="1:18">
      <c r="A19" t="s">
        <v>59</v>
      </c>
      <c r="B19">
        <v>2867607</v>
      </c>
      <c r="C19" t="s">
        <v>103</v>
      </c>
      <c r="D19">
        <v>0</v>
      </c>
      <c r="E19">
        <v>0</v>
      </c>
      <c r="F19">
        <v>0</v>
      </c>
      <c r="G19">
        <v>0</v>
      </c>
      <c r="H19">
        <v>0</v>
      </c>
      <c r="J19">
        <v>0</v>
      </c>
      <c r="K19">
        <v>0.24399999999999999</v>
      </c>
      <c r="L19">
        <v>0</v>
      </c>
      <c r="M19">
        <v>0</v>
      </c>
      <c r="N19">
        <v>0</v>
      </c>
      <c r="O19">
        <v>0</v>
      </c>
      <c r="P19" t="s">
        <v>104</v>
      </c>
      <c r="Q19" t="s">
        <v>105</v>
      </c>
      <c r="R19" t="s">
        <v>106</v>
      </c>
    </row>
    <row r="20" spans="1:18" ht="16">
      <c r="A20" t="s">
        <v>59</v>
      </c>
      <c r="B20">
        <v>3535165</v>
      </c>
      <c r="C20" t="s">
        <v>107</v>
      </c>
      <c r="D20">
        <v>0</v>
      </c>
      <c r="E20">
        <v>0.28999999999999998</v>
      </c>
      <c r="F20">
        <v>0</v>
      </c>
      <c r="G20">
        <v>0</v>
      </c>
      <c r="H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t="s">
        <v>108</v>
      </c>
      <c r="Q20" t="s">
        <v>109</v>
      </c>
      <c r="R20" t="s">
        <v>307</v>
      </c>
    </row>
    <row r="21" spans="1:18" ht="16">
      <c r="A21" t="s">
        <v>59</v>
      </c>
      <c r="B21">
        <v>3535315</v>
      </c>
      <c r="C21" t="s">
        <v>110</v>
      </c>
      <c r="D21">
        <v>0</v>
      </c>
      <c r="E21">
        <v>0.23300000000000001</v>
      </c>
      <c r="F21">
        <v>0</v>
      </c>
      <c r="G21">
        <v>0</v>
      </c>
      <c r="H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t="s">
        <v>111</v>
      </c>
      <c r="Q21" t="s">
        <v>109</v>
      </c>
      <c r="R21" t="s">
        <v>307</v>
      </c>
    </row>
    <row r="22" spans="1:18" ht="16">
      <c r="A22" t="s">
        <v>59</v>
      </c>
      <c r="B22">
        <v>3535403</v>
      </c>
      <c r="C22" t="s">
        <v>112</v>
      </c>
      <c r="D22">
        <v>0</v>
      </c>
      <c r="E22">
        <v>0.41200000000000003</v>
      </c>
      <c r="F22">
        <v>0</v>
      </c>
      <c r="G22">
        <v>0</v>
      </c>
      <c r="H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t="s">
        <v>113</v>
      </c>
      <c r="Q22" t="s">
        <v>109</v>
      </c>
      <c r="R22" t="s">
        <v>307</v>
      </c>
    </row>
    <row r="23" spans="1:18" ht="16">
      <c r="A23" t="s">
        <v>59</v>
      </c>
      <c r="B23">
        <v>3535436</v>
      </c>
      <c r="C23" t="s">
        <v>112</v>
      </c>
      <c r="D23">
        <v>1</v>
      </c>
      <c r="E23">
        <v>0</v>
      </c>
      <c r="F23">
        <v>0</v>
      </c>
      <c r="G23">
        <v>0</v>
      </c>
      <c r="H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 t="s">
        <v>114</v>
      </c>
      <c r="Q23" t="s">
        <v>109</v>
      </c>
      <c r="R23" t="s">
        <v>307</v>
      </c>
    </row>
    <row r="24" spans="1:18" ht="16">
      <c r="A24" t="s">
        <v>59</v>
      </c>
      <c r="B24">
        <v>3535565</v>
      </c>
      <c r="C24" t="s">
        <v>103</v>
      </c>
      <c r="D24">
        <v>0</v>
      </c>
      <c r="E24">
        <v>0</v>
      </c>
      <c r="F24">
        <v>1</v>
      </c>
      <c r="G24">
        <v>0</v>
      </c>
      <c r="H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t="s">
        <v>115</v>
      </c>
      <c r="Q24" t="s">
        <v>109</v>
      </c>
      <c r="R24" t="s">
        <v>307</v>
      </c>
    </row>
    <row r="25" spans="1:18" ht="16">
      <c r="A25" t="s">
        <v>59</v>
      </c>
      <c r="B25">
        <v>3535825</v>
      </c>
      <c r="C25" t="s">
        <v>70</v>
      </c>
      <c r="D25">
        <v>0</v>
      </c>
      <c r="E25">
        <v>0</v>
      </c>
      <c r="F25">
        <v>0</v>
      </c>
      <c r="G25">
        <v>1</v>
      </c>
      <c r="H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t="s">
        <v>116</v>
      </c>
      <c r="Q25" t="s">
        <v>109</v>
      </c>
      <c r="R25" t="s">
        <v>307</v>
      </c>
    </row>
    <row r="26" spans="1:18">
      <c r="A26" t="s">
        <v>59</v>
      </c>
      <c r="B26">
        <v>3802690</v>
      </c>
      <c r="C26" t="s">
        <v>81</v>
      </c>
      <c r="D26">
        <v>1</v>
      </c>
      <c r="E26">
        <v>0</v>
      </c>
      <c r="F26">
        <v>0</v>
      </c>
      <c r="G26">
        <v>0</v>
      </c>
      <c r="H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t="s">
        <v>117</v>
      </c>
      <c r="Q26" t="s">
        <v>118</v>
      </c>
      <c r="R26" t="s">
        <v>119</v>
      </c>
    </row>
    <row r="27" spans="1:18">
      <c r="A27" t="s">
        <v>59</v>
      </c>
      <c r="B27">
        <v>4542010</v>
      </c>
      <c r="C27" t="s">
        <v>81</v>
      </c>
      <c r="D27">
        <v>0</v>
      </c>
      <c r="E27">
        <v>0</v>
      </c>
      <c r="F27">
        <v>0</v>
      </c>
      <c r="G27">
        <v>0</v>
      </c>
      <c r="H27">
        <v>0</v>
      </c>
      <c r="J27">
        <v>0</v>
      </c>
      <c r="K27">
        <v>0</v>
      </c>
      <c r="L27">
        <v>0</v>
      </c>
      <c r="M27">
        <v>0</v>
      </c>
      <c r="N27">
        <v>0.13300000000000001</v>
      </c>
      <c r="O27">
        <v>0</v>
      </c>
      <c r="P27" t="s">
        <v>120</v>
      </c>
      <c r="Q27" t="s">
        <v>121</v>
      </c>
      <c r="R27" t="s">
        <v>122</v>
      </c>
    </row>
    <row r="28" spans="1:18">
      <c r="A28" t="s">
        <v>59</v>
      </c>
      <c r="B28">
        <v>4542015</v>
      </c>
      <c r="C28" t="s">
        <v>81</v>
      </c>
      <c r="D28">
        <v>0</v>
      </c>
      <c r="E28">
        <v>0</v>
      </c>
      <c r="F28">
        <v>0</v>
      </c>
      <c r="G28">
        <v>0</v>
      </c>
      <c r="H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0.10400000000000001</v>
      </c>
      <c r="P28" t="s">
        <v>123</v>
      </c>
      <c r="Q28" t="s">
        <v>121</v>
      </c>
      <c r="R28" t="s">
        <v>122</v>
      </c>
    </row>
    <row r="29" spans="1:18">
      <c r="A29" t="s">
        <v>59</v>
      </c>
      <c r="B29">
        <v>4542024</v>
      </c>
      <c r="C29" t="s">
        <v>77</v>
      </c>
      <c r="D29">
        <v>0</v>
      </c>
      <c r="E29">
        <v>0</v>
      </c>
      <c r="F29">
        <v>0</v>
      </c>
      <c r="G29">
        <v>0</v>
      </c>
      <c r="H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0.13600000000000001</v>
      </c>
      <c r="P29" t="s">
        <v>124</v>
      </c>
      <c r="Q29" t="s">
        <v>121</v>
      </c>
      <c r="R29" t="s">
        <v>122</v>
      </c>
    </row>
    <row r="30" spans="1:18">
      <c r="A30" t="s">
        <v>59</v>
      </c>
      <c r="B30">
        <v>4542081</v>
      </c>
      <c r="C30" t="s">
        <v>81</v>
      </c>
      <c r="D30">
        <v>0</v>
      </c>
      <c r="E30">
        <v>0</v>
      </c>
      <c r="F30">
        <v>0</v>
      </c>
      <c r="G30">
        <v>0</v>
      </c>
      <c r="H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5.2999999999999999E-2</v>
      </c>
      <c r="P30" t="s">
        <v>125</v>
      </c>
      <c r="Q30" t="s">
        <v>126</v>
      </c>
      <c r="R30" t="s">
        <v>127</v>
      </c>
    </row>
    <row r="31" spans="1:18">
      <c r="A31" t="s">
        <v>59</v>
      </c>
      <c r="B31">
        <v>4542147</v>
      </c>
      <c r="C31" t="s">
        <v>81</v>
      </c>
      <c r="D31">
        <v>0</v>
      </c>
      <c r="E31">
        <v>0</v>
      </c>
      <c r="F31">
        <v>0</v>
      </c>
      <c r="G31">
        <v>0</v>
      </c>
      <c r="H31">
        <v>0</v>
      </c>
      <c r="J31">
        <v>3.3000000000000002E-2</v>
      </c>
      <c r="K31">
        <v>0</v>
      </c>
      <c r="L31">
        <v>0</v>
      </c>
      <c r="M31">
        <v>0</v>
      </c>
      <c r="N31">
        <v>4.8000000000000001E-2</v>
      </c>
      <c r="O31">
        <v>0</v>
      </c>
      <c r="P31" t="s">
        <v>128</v>
      </c>
      <c r="Q31" t="s">
        <v>126</v>
      </c>
      <c r="R31" t="s">
        <v>127</v>
      </c>
    </row>
    <row r="32" spans="1:18">
      <c r="A32" t="s">
        <v>59</v>
      </c>
      <c r="B32">
        <v>4542161</v>
      </c>
      <c r="C32" t="s">
        <v>77</v>
      </c>
      <c r="D32">
        <v>0</v>
      </c>
      <c r="E32">
        <v>0</v>
      </c>
      <c r="F32">
        <v>0</v>
      </c>
      <c r="G32">
        <v>0</v>
      </c>
      <c r="H32">
        <v>0</v>
      </c>
      <c r="J32">
        <v>0.161</v>
      </c>
      <c r="K32">
        <v>0</v>
      </c>
      <c r="L32">
        <v>6.6000000000000003E-2</v>
      </c>
      <c r="M32">
        <v>0</v>
      </c>
      <c r="N32">
        <v>9.4E-2</v>
      </c>
      <c r="O32">
        <v>0</v>
      </c>
      <c r="P32" t="s">
        <v>129</v>
      </c>
      <c r="Q32" t="s">
        <v>126</v>
      </c>
      <c r="R32" t="s">
        <v>127</v>
      </c>
    </row>
    <row r="33" spans="1:18">
      <c r="A33" t="s">
        <v>59</v>
      </c>
      <c r="B33">
        <v>4542164</v>
      </c>
      <c r="C33" t="s">
        <v>77</v>
      </c>
      <c r="D33">
        <v>0</v>
      </c>
      <c r="E33">
        <v>0</v>
      </c>
      <c r="F33">
        <v>0</v>
      </c>
      <c r="G33">
        <v>0</v>
      </c>
      <c r="H33">
        <v>0</v>
      </c>
      <c r="J33">
        <v>0.14799999999999999</v>
      </c>
      <c r="K33">
        <v>0</v>
      </c>
      <c r="L33">
        <v>0</v>
      </c>
      <c r="M33">
        <v>0</v>
      </c>
      <c r="N33">
        <v>7.8E-2</v>
      </c>
      <c r="O33">
        <v>0</v>
      </c>
      <c r="P33" t="s">
        <v>130</v>
      </c>
      <c r="Q33" t="s">
        <v>126</v>
      </c>
      <c r="R33" t="s">
        <v>127</v>
      </c>
    </row>
    <row r="34" spans="1:18">
      <c r="A34" t="s">
        <v>59</v>
      </c>
      <c r="B34">
        <v>4542237</v>
      </c>
      <c r="C34" t="s">
        <v>81</v>
      </c>
      <c r="D34">
        <v>0</v>
      </c>
      <c r="E34">
        <v>0</v>
      </c>
      <c r="F34">
        <v>0</v>
      </c>
      <c r="G34">
        <v>0</v>
      </c>
      <c r="H34">
        <v>0</v>
      </c>
      <c r="J34">
        <v>0</v>
      </c>
      <c r="K34">
        <v>0</v>
      </c>
      <c r="L34">
        <v>0</v>
      </c>
      <c r="M34">
        <v>0</v>
      </c>
      <c r="N34">
        <v>0.10100000000000001</v>
      </c>
      <c r="O34">
        <v>0</v>
      </c>
      <c r="P34" t="s">
        <v>131</v>
      </c>
      <c r="Q34" t="s">
        <v>126</v>
      </c>
      <c r="R34" t="s">
        <v>127</v>
      </c>
    </row>
    <row r="35" spans="1:18">
      <c r="A35" t="s">
        <v>59</v>
      </c>
      <c r="B35">
        <v>4542245</v>
      </c>
      <c r="C35" t="s">
        <v>81</v>
      </c>
      <c r="D35">
        <v>0</v>
      </c>
      <c r="E35">
        <v>0</v>
      </c>
      <c r="F35">
        <v>0</v>
      </c>
      <c r="G35">
        <v>0</v>
      </c>
      <c r="H35">
        <v>0</v>
      </c>
      <c r="J35">
        <v>6.5000000000000002E-2</v>
      </c>
      <c r="K35">
        <v>0</v>
      </c>
      <c r="L35">
        <v>0</v>
      </c>
      <c r="M35">
        <v>0</v>
      </c>
      <c r="N35">
        <v>0.115</v>
      </c>
      <c r="O35">
        <v>0</v>
      </c>
      <c r="P35" t="s">
        <v>132</v>
      </c>
      <c r="Q35" t="s">
        <v>126</v>
      </c>
      <c r="R35" t="s">
        <v>127</v>
      </c>
    </row>
    <row r="36" spans="1:18">
      <c r="A36" t="s">
        <v>59</v>
      </c>
      <c r="B36">
        <v>4542308</v>
      </c>
      <c r="C36" t="s">
        <v>77</v>
      </c>
      <c r="D36">
        <v>0</v>
      </c>
      <c r="E36">
        <v>0</v>
      </c>
      <c r="F36">
        <v>0</v>
      </c>
      <c r="G36">
        <v>0</v>
      </c>
      <c r="H36">
        <v>0</v>
      </c>
      <c r="J36">
        <v>8.4000000000000005E-2</v>
      </c>
      <c r="K36">
        <v>0</v>
      </c>
      <c r="L36">
        <v>0</v>
      </c>
      <c r="M36">
        <v>0.31</v>
      </c>
      <c r="N36">
        <v>0.13400000000000001</v>
      </c>
      <c r="O36">
        <v>0</v>
      </c>
      <c r="P36" t="s">
        <v>133</v>
      </c>
      <c r="Q36" t="s">
        <v>126</v>
      </c>
      <c r="R36" t="s">
        <v>127</v>
      </c>
    </row>
    <row r="37" spans="1:18">
      <c r="A37" t="s">
        <v>59</v>
      </c>
      <c r="B37">
        <v>4542436</v>
      </c>
      <c r="C37" t="s">
        <v>81</v>
      </c>
      <c r="D37">
        <v>0</v>
      </c>
      <c r="E37">
        <v>0</v>
      </c>
      <c r="F37">
        <v>0</v>
      </c>
      <c r="G37">
        <v>0</v>
      </c>
      <c r="H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9.1999999999999998E-2</v>
      </c>
      <c r="P37" t="s">
        <v>134</v>
      </c>
      <c r="Q37" t="s">
        <v>126</v>
      </c>
      <c r="R37" t="s">
        <v>127</v>
      </c>
    </row>
    <row r="38" spans="1:18">
      <c r="A38" t="s">
        <v>59</v>
      </c>
      <c r="B38">
        <v>4542453</v>
      </c>
      <c r="C38" t="s">
        <v>77</v>
      </c>
      <c r="D38">
        <v>0</v>
      </c>
      <c r="E38">
        <v>0</v>
      </c>
      <c r="F38">
        <v>0</v>
      </c>
      <c r="G38">
        <v>0</v>
      </c>
      <c r="H38">
        <v>0</v>
      </c>
      <c r="J38">
        <v>0</v>
      </c>
      <c r="K38">
        <v>0</v>
      </c>
      <c r="L38">
        <v>0</v>
      </c>
      <c r="M38">
        <v>0</v>
      </c>
      <c r="N38">
        <v>0.15</v>
      </c>
      <c r="O38">
        <v>0</v>
      </c>
      <c r="P38" t="s">
        <v>135</v>
      </c>
      <c r="Q38" t="s">
        <v>126</v>
      </c>
      <c r="R38" t="s">
        <v>127</v>
      </c>
    </row>
    <row r="39" spans="1:18">
      <c r="A39" t="s">
        <v>59</v>
      </c>
      <c r="B39">
        <v>4542457</v>
      </c>
      <c r="C39" t="s">
        <v>81</v>
      </c>
      <c r="D39">
        <v>0</v>
      </c>
      <c r="E39">
        <v>0</v>
      </c>
      <c r="F39">
        <v>0</v>
      </c>
      <c r="G39">
        <v>0</v>
      </c>
      <c r="H39">
        <v>0</v>
      </c>
      <c r="J39">
        <v>4.9000000000000002E-2</v>
      </c>
      <c r="K39">
        <v>0</v>
      </c>
      <c r="L39">
        <v>0</v>
      </c>
      <c r="M39">
        <v>0</v>
      </c>
      <c r="N39">
        <v>0</v>
      </c>
      <c r="O39">
        <v>0</v>
      </c>
      <c r="P39" t="s">
        <v>136</v>
      </c>
      <c r="Q39" t="s">
        <v>126</v>
      </c>
      <c r="R39" t="s">
        <v>127</v>
      </c>
    </row>
    <row r="40" spans="1:18">
      <c r="A40" t="s">
        <v>59</v>
      </c>
      <c r="B40">
        <v>4542560</v>
      </c>
      <c r="C40" t="s">
        <v>81</v>
      </c>
      <c r="D40">
        <v>0</v>
      </c>
      <c r="E40">
        <v>0</v>
      </c>
      <c r="F40">
        <v>0</v>
      </c>
      <c r="G40">
        <v>0</v>
      </c>
      <c r="H40">
        <v>0</v>
      </c>
      <c r="J40">
        <v>0.314</v>
      </c>
      <c r="K40">
        <v>0</v>
      </c>
      <c r="L40">
        <v>0</v>
      </c>
      <c r="M40">
        <v>0</v>
      </c>
      <c r="N40">
        <v>0</v>
      </c>
      <c r="O40">
        <v>0</v>
      </c>
      <c r="P40" t="s">
        <v>137</v>
      </c>
      <c r="Q40" t="s">
        <v>126</v>
      </c>
      <c r="R40" t="s">
        <v>127</v>
      </c>
    </row>
    <row r="41" spans="1:18">
      <c r="A41" t="s">
        <v>59</v>
      </c>
      <c r="B41">
        <v>4542569</v>
      </c>
      <c r="C41" t="s">
        <v>81</v>
      </c>
      <c r="D41">
        <v>0</v>
      </c>
      <c r="E41">
        <v>0</v>
      </c>
      <c r="F41">
        <v>0</v>
      </c>
      <c r="G41">
        <v>0</v>
      </c>
      <c r="H41">
        <v>0</v>
      </c>
      <c r="J41">
        <v>0.307</v>
      </c>
      <c r="K41">
        <v>0</v>
      </c>
      <c r="L41">
        <v>0</v>
      </c>
      <c r="M41">
        <v>0</v>
      </c>
      <c r="N41">
        <v>0</v>
      </c>
      <c r="O41">
        <v>0</v>
      </c>
      <c r="P41" t="s">
        <v>138</v>
      </c>
      <c r="Q41" t="s">
        <v>126</v>
      </c>
      <c r="R41" t="s">
        <v>127</v>
      </c>
    </row>
    <row r="42" spans="1:18">
      <c r="A42" t="s">
        <v>59</v>
      </c>
      <c r="B42">
        <v>4542578</v>
      </c>
      <c r="C42" t="s">
        <v>81</v>
      </c>
      <c r="D42">
        <v>0</v>
      </c>
      <c r="E42">
        <v>0</v>
      </c>
      <c r="F42">
        <v>0</v>
      </c>
      <c r="G42">
        <v>0</v>
      </c>
      <c r="H42">
        <v>0</v>
      </c>
      <c r="J42">
        <v>0</v>
      </c>
      <c r="K42">
        <v>0</v>
      </c>
      <c r="L42">
        <v>0.161</v>
      </c>
      <c r="M42">
        <v>0</v>
      </c>
      <c r="N42">
        <v>0</v>
      </c>
      <c r="O42">
        <v>0</v>
      </c>
      <c r="P42" t="s">
        <v>139</v>
      </c>
      <c r="Q42" t="s">
        <v>126</v>
      </c>
      <c r="R42" t="s">
        <v>127</v>
      </c>
    </row>
    <row r="43" spans="1:18">
      <c r="A43" t="s">
        <v>59</v>
      </c>
      <c r="B43">
        <v>4542683</v>
      </c>
      <c r="C43" t="s">
        <v>140</v>
      </c>
      <c r="D43">
        <v>0</v>
      </c>
      <c r="E43">
        <v>0</v>
      </c>
      <c r="F43">
        <v>0</v>
      </c>
      <c r="G43">
        <v>0</v>
      </c>
      <c r="H43">
        <v>0</v>
      </c>
      <c r="J43">
        <v>0</v>
      </c>
      <c r="K43">
        <v>3.4000000000000002E-2</v>
      </c>
      <c r="L43">
        <v>0</v>
      </c>
      <c r="M43">
        <v>0</v>
      </c>
      <c r="N43">
        <v>0</v>
      </c>
      <c r="O43">
        <v>6.3E-2</v>
      </c>
      <c r="P43" t="s">
        <v>141</v>
      </c>
      <c r="Q43" t="s">
        <v>142</v>
      </c>
      <c r="R43" t="s">
        <v>143</v>
      </c>
    </row>
    <row r="44" spans="1:18">
      <c r="A44" t="s">
        <v>59</v>
      </c>
      <c r="B44">
        <v>4542831</v>
      </c>
      <c r="C44" t="s">
        <v>77</v>
      </c>
      <c r="D44">
        <v>0</v>
      </c>
      <c r="E44">
        <v>0</v>
      </c>
      <c r="F44">
        <v>0</v>
      </c>
      <c r="G44">
        <v>0</v>
      </c>
      <c r="H44">
        <v>0</v>
      </c>
      <c r="J44">
        <v>0</v>
      </c>
      <c r="K44">
        <v>0</v>
      </c>
      <c r="L44">
        <v>0.245</v>
      </c>
      <c r="M44">
        <v>0</v>
      </c>
      <c r="N44">
        <v>0</v>
      </c>
      <c r="O44">
        <v>0</v>
      </c>
      <c r="P44" t="s">
        <v>144</v>
      </c>
      <c r="Q44" t="s">
        <v>142</v>
      </c>
      <c r="R44" t="s">
        <v>143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3"/>
  <sheetViews>
    <sheetView workbookViewId="0"/>
  </sheetViews>
  <sheetFormatPr baseColWidth="10" defaultRowHeight="15" x14ac:dyDescent="0"/>
  <cols>
    <col min="28" max="28" width="11.6640625" customWidth="1"/>
    <col min="41" max="41" width="13.33203125" customWidth="1"/>
    <col min="57" max="57" width="21.5" customWidth="1"/>
    <col min="58" max="58" width="21.83203125" customWidth="1"/>
  </cols>
  <sheetData>
    <row r="1" spans="1:59" ht="18">
      <c r="A1" t="s">
        <v>343</v>
      </c>
      <c r="D1" s="2" t="s">
        <v>25</v>
      </c>
      <c r="K1" s="2" t="s">
        <v>37</v>
      </c>
      <c r="AO1" s="2" t="s">
        <v>148</v>
      </c>
      <c r="AY1" s="2" t="s">
        <v>3</v>
      </c>
    </row>
    <row r="2" spans="1:59">
      <c r="A2" s="1" t="s">
        <v>0</v>
      </c>
      <c r="B2" s="1" t="s">
        <v>1</v>
      </c>
      <c r="C2" s="1" t="s">
        <v>2</v>
      </c>
      <c r="D2" s="1" t="s">
        <v>6</v>
      </c>
      <c r="E2" s="1" t="s">
        <v>16</v>
      </c>
      <c r="F2" s="1" t="s">
        <v>32</v>
      </c>
      <c r="G2" s="1" t="s">
        <v>33</v>
      </c>
      <c r="H2" s="1" t="s">
        <v>14</v>
      </c>
      <c r="I2" s="1" t="s">
        <v>34</v>
      </c>
      <c r="K2" s="1" t="s">
        <v>35</v>
      </c>
      <c r="L2" s="1" t="s">
        <v>36</v>
      </c>
      <c r="M2" s="1" t="s">
        <v>38</v>
      </c>
      <c r="O2" s="1" t="s">
        <v>39</v>
      </c>
      <c r="P2" s="1" t="s">
        <v>40</v>
      </c>
      <c r="Q2" s="1" t="s">
        <v>41</v>
      </c>
      <c r="R2" s="1"/>
      <c r="S2" s="1" t="s">
        <v>42</v>
      </c>
      <c r="T2" s="1" t="s">
        <v>43</v>
      </c>
      <c r="U2" s="1" t="s">
        <v>44</v>
      </c>
      <c r="V2" s="1" t="s">
        <v>45</v>
      </c>
      <c r="W2" s="1"/>
      <c r="X2" s="1" t="s">
        <v>46</v>
      </c>
      <c r="Y2" s="1" t="s">
        <v>47</v>
      </c>
      <c r="Z2" s="1" t="s">
        <v>48</v>
      </c>
      <c r="AB2" s="1" t="s">
        <v>49</v>
      </c>
      <c r="AC2" s="1" t="s">
        <v>50</v>
      </c>
      <c r="AD2" s="1" t="s">
        <v>51</v>
      </c>
      <c r="AE2" s="1"/>
      <c r="AF2" s="1" t="s">
        <v>52</v>
      </c>
      <c r="AG2" s="1" t="s">
        <v>53</v>
      </c>
      <c r="AH2" s="1" t="s">
        <v>54</v>
      </c>
      <c r="AJ2" s="1" t="s">
        <v>55</v>
      </c>
      <c r="AK2" s="1" t="s">
        <v>56</v>
      </c>
      <c r="AL2" s="1" t="s">
        <v>57</v>
      </c>
      <c r="AM2" s="1" t="s">
        <v>58</v>
      </c>
      <c r="AO2" s="1" t="s">
        <v>149</v>
      </c>
      <c r="AP2" s="1" t="s">
        <v>150</v>
      </c>
      <c r="AQ2" s="1" t="s">
        <v>151</v>
      </c>
      <c r="AR2" s="1" t="s">
        <v>152</v>
      </c>
      <c r="AS2" s="1" t="s">
        <v>153</v>
      </c>
      <c r="AT2" s="1" t="s">
        <v>154</v>
      </c>
      <c r="AU2" s="1" t="s">
        <v>155</v>
      </c>
      <c r="AV2" s="1" t="s">
        <v>156</v>
      </c>
      <c r="AW2" s="1" t="s">
        <v>157</v>
      </c>
      <c r="AY2" s="3" t="s">
        <v>26</v>
      </c>
      <c r="AZ2" s="3" t="s">
        <v>27</v>
      </c>
      <c r="BA2" s="3" t="s">
        <v>28</v>
      </c>
      <c r="BB2" s="3" t="s">
        <v>29</v>
      </c>
      <c r="BC2" s="3" t="s">
        <v>30</v>
      </c>
      <c r="BD2" s="3" t="s">
        <v>31</v>
      </c>
      <c r="BE2" s="1" t="s">
        <v>145</v>
      </c>
      <c r="BF2" s="1" t="s">
        <v>146</v>
      </c>
      <c r="BG2" s="1" t="s">
        <v>147</v>
      </c>
    </row>
    <row r="3" spans="1:59">
      <c r="A3" s="4" t="s">
        <v>59</v>
      </c>
      <c r="B3" s="4">
        <v>17101</v>
      </c>
      <c r="C3" s="4" t="s">
        <v>158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/>
      <c r="K3" s="4">
        <v>0</v>
      </c>
      <c r="L3" s="4">
        <v>0</v>
      </c>
      <c r="M3" s="4">
        <v>0</v>
      </c>
      <c r="N3" s="4"/>
      <c r="O3" s="4">
        <v>0</v>
      </c>
      <c r="P3" s="4">
        <v>0</v>
      </c>
      <c r="Q3" s="4">
        <v>0</v>
      </c>
      <c r="R3" s="4"/>
      <c r="S3" s="4">
        <v>0</v>
      </c>
      <c r="T3" s="4">
        <v>0</v>
      </c>
      <c r="U3" s="4">
        <v>0</v>
      </c>
      <c r="V3" s="4">
        <v>0</v>
      </c>
      <c r="W3" s="4"/>
      <c r="X3" s="4">
        <v>0</v>
      </c>
      <c r="Y3" s="4">
        <v>0</v>
      </c>
      <c r="Z3" s="4">
        <v>1</v>
      </c>
      <c r="AA3" s="4"/>
      <c r="AB3" s="4">
        <v>0</v>
      </c>
      <c r="AC3" s="4">
        <v>0</v>
      </c>
      <c r="AD3" s="4">
        <v>0</v>
      </c>
      <c r="AE3" s="4"/>
      <c r="AF3" s="4">
        <v>0</v>
      </c>
      <c r="AG3" s="4">
        <v>0</v>
      </c>
      <c r="AH3" s="4">
        <v>0</v>
      </c>
      <c r="AI3" s="4"/>
      <c r="AJ3" s="4">
        <v>0</v>
      </c>
      <c r="AK3" s="4">
        <v>0</v>
      </c>
      <c r="AL3" s="4">
        <v>0</v>
      </c>
      <c r="AM3" s="4">
        <v>0</v>
      </c>
      <c r="AN3" s="4"/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/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 t="s">
        <v>74</v>
      </c>
      <c r="BF3" s="4" t="s">
        <v>159</v>
      </c>
      <c r="BG3" s="4" t="s">
        <v>160</v>
      </c>
    </row>
    <row r="4" spans="1:59">
      <c r="A4" s="4" t="s">
        <v>59</v>
      </c>
      <c r="B4" s="4">
        <v>67872</v>
      </c>
      <c r="C4" s="4" t="s">
        <v>60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/>
      <c r="K4" s="4">
        <v>0</v>
      </c>
      <c r="L4" s="4">
        <v>0</v>
      </c>
      <c r="M4" s="4">
        <v>0</v>
      </c>
      <c r="N4" s="4"/>
      <c r="O4" s="4">
        <v>0</v>
      </c>
      <c r="P4" s="4">
        <v>0</v>
      </c>
      <c r="Q4" s="4">
        <v>0</v>
      </c>
      <c r="R4" s="4"/>
      <c r="S4" s="4">
        <v>0</v>
      </c>
      <c r="T4" s="4">
        <v>0</v>
      </c>
      <c r="U4" s="4">
        <v>0</v>
      </c>
      <c r="V4" s="4">
        <v>0.28200000000000003</v>
      </c>
      <c r="W4" s="4"/>
      <c r="X4" s="4">
        <v>0</v>
      </c>
      <c r="Y4" s="4">
        <v>0</v>
      </c>
      <c r="Z4" s="4">
        <v>0</v>
      </c>
      <c r="AA4" s="4"/>
      <c r="AB4" s="4">
        <v>0</v>
      </c>
      <c r="AC4" s="4">
        <v>0</v>
      </c>
      <c r="AD4" s="4">
        <v>0</v>
      </c>
      <c r="AE4" s="4"/>
      <c r="AF4" s="4">
        <v>0</v>
      </c>
      <c r="AG4" s="4">
        <v>0</v>
      </c>
      <c r="AH4" s="4">
        <v>0</v>
      </c>
      <c r="AI4" s="4"/>
      <c r="AJ4" s="4">
        <v>0</v>
      </c>
      <c r="AK4" s="4">
        <v>0</v>
      </c>
      <c r="AL4" s="4">
        <v>0</v>
      </c>
      <c r="AM4" s="4">
        <v>0</v>
      </c>
      <c r="AN4" s="4"/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/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 t="s">
        <v>161</v>
      </c>
      <c r="BF4" s="4" t="s">
        <v>162</v>
      </c>
      <c r="BG4" s="4" t="s">
        <v>163</v>
      </c>
    </row>
    <row r="5" spans="1:59">
      <c r="A5" s="4" t="s">
        <v>59</v>
      </c>
      <c r="B5" s="4">
        <v>252159</v>
      </c>
      <c r="C5" s="4" t="s">
        <v>81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/>
      <c r="K5" s="4">
        <v>0.93800000000000006</v>
      </c>
      <c r="L5" s="4">
        <v>0.92900000000000005</v>
      </c>
      <c r="M5" s="4">
        <v>0.95800000000000007</v>
      </c>
      <c r="N5" s="4"/>
      <c r="O5" s="4">
        <v>0</v>
      </c>
      <c r="P5" s="4">
        <v>0</v>
      </c>
      <c r="Q5" s="4">
        <v>0</v>
      </c>
      <c r="R5" s="4"/>
      <c r="S5" s="4">
        <v>0</v>
      </c>
      <c r="T5" s="4">
        <v>0</v>
      </c>
      <c r="U5" s="4">
        <v>0</v>
      </c>
      <c r="V5" s="4">
        <v>0</v>
      </c>
      <c r="W5" s="4"/>
      <c r="X5" s="4">
        <v>0</v>
      </c>
      <c r="Y5" s="4">
        <v>0</v>
      </c>
      <c r="Z5" s="4">
        <v>0</v>
      </c>
      <c r="AA5" s="4"/>
      <c r="AB5" s="4">
        <v>0</v>
      </c>
      <c r="AC5" s="4">
        <v>0</v>
      </c>
      <c r="AD5" s="4">
        <v>0</v>
      </c>
      <c r="AE5" s="4"/>
      <c r="AF5" s="4">
        <v>0</v>
      </c>
      <c r="AG5" s="4">
        <v>0</v>
      </c>
      <c r="AH5" s="4">
        <v>0</v>
      </c>
      <c r="AI5" s="4"/>
      <c r="AJ5" s="4">
        <v>0</v>
      </c>
      <c r="AK5" s="4">
        <v>0</v>
      </c>
      <c r="AL5" s="4">
        <v>0</v>
      </c>
      <c r="AM5" s="4">
        <v>0</v>
      </c>
      <c r="AN5" s="4"/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/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 t="s">
        <v>164</v>
      </c>
      <c r="BF5" s="4" t="s">
        <v>165</v>
      </c>
      <c r="BG5" s="4" t="s">
        <v>166</v>
      </c>
    </row>
    <row r="6" spans="1:59">
      <c r="A6" s="4" t="s">
        <v>59</v>
      </c>
      <c r="B6" s="4">
        <v>258675</v>
      </c>
      <c r="C6" s="4" t="s">
        <v>167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/>
      <c r="K6" s="4">
        <v>0.98499999999999999</v>
      </c>
      <c r="L6" s="4">
        <v>0.95100000000000007</v>
      </c>
      <c r="M6" s="4">
        <v>0.97</v>
      </c>
      <c r="N6" s="4"/>
      <c r="O6" s="4">
        <v>0</v>
      </c>
      <c r="P6" s="4">
        <v>0</v>
      </c>
      <c r="Q6" s="4">
        <v>0</v>
      </c>
      <c r="R6" s="4"/>
      <c r="S6" s="4">
        <v>0</v>
      </c>
      <c r="T6" s="4">
        <v>0</v>
      </c>
      <c r="U6" s="4">
        <v>0</v>
      </c>
      <c r="V6" s="4">
        <v>0</v>
      </c>
      <c r="W6" s="4"/>
      <c r="X6" s="4">
        <v>0</v>
      </c>
      <c r="Y6" s="4">
        <v>0</v>
      </c>
      <c r="Z6" s="4">
        <v>0</v>
      </c>
      <c r="AA6" s="4"/>
      <c r="AB6" s="4">
        <v>0</v>
      </c>
      <c r="AC6" s="4">
        <v>0</v>
      </c>
      <c r="AD6" s="4">
        <v>0</v>
      </c>
      <c r="AE6" s="4"/>
      <c r="AF6" s="4">
        <v>0</v>
      </c>
      <c r="AG6" s="4">
        <v>0</v>
      </c>
      <c r="AH6" s="4">
        <v>0</v>
      </c>
      <c r="AI6" s="4"/>
      <c r="AJ6" s="4">
        <v>0</v>
      </c>
      <c r="AK6" s="4">
        <v>0</v>
      </c>
      <c r="AL6" s="4">
        <v>0</v>
      </c>
      <c r="AM6" s="4">
        <v>0</v>
      </c>
      <c r="AN6" s="4"/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/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 t="s">
        <v>168</v>
      </c>
      <c r="BF6" s="4" t="s">
        <v>169</v>
      </c>
      <c r="BG6" s="4" t="s">
        <v>169</v>
      </c>
    </row>
    <row r="7" spans="1:59">
      <c r="A7" s="5" t="s">
        <v>59</v>
      </c>
      <c r="B7" s="5">
        <v>275081</v>
      </c>
      <c r="C7" s="5" t="s">
        <v>64</v>
      </c>
      <c r="D7" s="5">
        <v>0</v>
      </c>
      <c r="E7" s="5">
        <v>1</v>
      </c>
      <c r="F7" s="5">
        <v>1</v>
      </c>
      <c r="G7" s="5">
        <v>1</v>
      </c>
      <c r="H7" s="5">
        <v>0</v>
      </c>
      <c r="I7" s="5">
        <v>1</v>
      </c>
      <c r="J7" s="5"/>
      <c r="K7" s="5">
        <v>0</v>
      </c>
      <c r="L7" s="5">
        <v>0</v>
      </c>
      <c r="M7" s="5">
        <v>0</v>
      </c>
      <c r="N7" s="5"/>
      <c r="O7" s="5">
        <v>1</v>
      </c>
      <c r="P7" s="5">
        <v>1</v>
      </c>
      <c r="Q7" s="5">
        <v>0</v>
      </c>
      <c r="R7" s="5"/>
      <c r="S7" s="5">
        <v>1</v>
      </c>
      <c r="T7" s="5">
        <v>1</v>
      </c>
      <c r="U7" s="5">
        <v>0</v>
      </c>
      <c r="V7" s="5">
        <v>0</v>
      </c>
      <c r="W7" s="5"/>
      <c r="X7" s="5">
        <v>0</v>
      </c>
      <c r="Y7" s="5">
        <v>0</v>
      </c>
      <c r="Z7" s="5">
        <v>0</v>
      </c>
      <c r="AA7" s="5"/>
      <c r="AB7" s="5">
        <v>0</v>
      </c>
      <c r="AC7" s="5">
        <v>0</v>
      </c>
      <c r="AD7" s="5">
        <v>0</v>
      </c>
      <c r="AE7" s="5"/>
      <c r="AF7" s="5">
        <v>0</v>
      </c>
      <c r="AG7" s="5">
        <v>0</v>
      </c>
      <c r="AH7" s="5">
        <v>0</v>
      </c>
      <c r="AI7" s="5"/>
      <c r="AJ7" s="5">
        <v>0</v>
      </c>
      <c r="AK7" s="5">
        <v>0</v>
      </c>
      <c r="AL7" s="5">
        <v>0</v>
      </c>
      <c r="AM7" s="5">
        <v>0</v>
      </c>
      <c r="AN7" s="5"/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/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 t="s">
        <v>65</v>
      </c>
      <c r="BF7" s="5" t="s">
        <v>66</v>
      </c>
      <c r="BG7" s="5" t="s">
        <v>66</v>
      </c>
    </row>
    <row r="8" spans="1:59">
      <c r="A8" s="4" t="s">
        <v>59</v>
      </c>
      <c r="B8" s="4">
        <v>366300</v>
      </c>
      <c r="C8" s="4" t="s">
        <v>170</v>
      </c>
      <c r="D8" s="4">
        <v>0</v>
      </c>
      <c r="E8" s="4">
        <v>0</v>
      </c>
      <c r="F8" s="4">
        <v>0</v>
      </c>
      <c r="G8" s="4">
        <v>4.3999999999999997E-2</v>
      </c>
      <c r="H8" s="4">
        <v>0</v>
      </c>
      <c r="I8" s="4">
        <v>0</v>
      </c>
      <c r="J8" s="4"/>
      <c r="K8" s="4">
        <v>0</v>
      </c>
      <c r="L8" s="4">
        <v>0</v>
      </c>
      <c r="M8" s="4">
        <v>0</v>
      </c>
      <c r="N8" s="4"/>
      <c r="O8" s="4">
        <v>0</v>
      </c>
      <c r="P8" s="4">
        <v>0</v>
      </c>
      <c r="Q8" s="4">
        <v>0</v>
      </c>
      <c r="R8" s="4"/>
      <c r="S8" s="4">
        <v>0</v>
      </c>
      <c r="T8" s="4">
        <v>0</v>
      </c>
      <c r="U8" s="4">
        <v>0</v>
      </c>
      <c r="V8" s="4">
        <v>0</v>
      </c>
      <c r="W8" s="4"/>
      <c r="X8" s="4">
        <v>0</v>
      </c>
      <c r="Y8" s="4">
        <v>0</v>
      </c>
      <c r="Z8" s="4">
        <v>0</v>
      </c>
      <c r="AA8" s="4"/>
      <c r="AB8" s="4">
        <v>0</v>
      </c>
      <c r="AC8" s="4">
        <v>0</v>
      </c>
      <c r="AD8" s="4">
        <v>0</v>
      </c>
      <c r="AE8" s="4"/>
      <c r="AF8" s="4">
        <v>0</v>
      </c>
      <c r="AG8" s="4">
        <v>0</v>
      </c>
      <c r="AH8" s="4">
        <v>0</v>
      </c>
      <c r="AI8" s="4"/>
      <c r="AJ8" s="4">
        <v>0</v>
      </c>
      <c r="AK8" s="4">
        <v>0</v>
      </c>
      <c r="AL8" s="4">
        <v>0</v>
      </c>
      <c r="AM8" s="4">
        <v>0</v>
      </c>
      <c r="AN8" s="4"/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/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 t="s">
        <v>171</v>
      </c>
      <c r="BF8" s="4" t="s">
        <v>172</v>
      </c>
      <c r="BG8" s="4" t="s">
        <v>173</v>
      </c>
    </row>
    <row r="9" spans="1:59">
      <c r="A9" s="5" t="s">
        <v>59</v>
      </c>
      <c r="B9" s="5">
        <v>575851</v>
      </c>
      <c r="C9" s="5" t="s">
        <v>174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/>
      <c r="K9" s="5">
        <v>1</v>
      </c>
      <c r="L9" s="5">
        <v>1</v>
      </c>
      <c r="M9" s="5">
        <v>1</v>
      </c>
      <c r="N9" s="5"/>
      <c r="O9" s="5">
        <v>0</v>
      </c>
      <c r="P9" s="5">
        <v>0</v>
      </c>
      <c r="Q9" s="5">
        <v>0</v>
      </c>
      <c r="R9" s="5"/>
      <c r="S9" s="5">
        <v>0</v>
      </c>
      <c r="T9" s="5">
        <v>0</v>
      </c>
      <c r="U9" s="5">
        <v>0</v>
      </c>
      <c r="V9" s="5">
        <v>0</v>
      </c>
      <c r="W9" s="5"/>
      <c r="X9" s="5">
        <v>0</v>
      </c>
      <c r="Y9" s="5">
        <v>0</v>
      </c>
      <c r="Z9" s="5">
        <v>0</v>
      </c>
      <c r="AA9" s="5"/>
      <c r="AB9" s="5">
        <v>0</v>
      </c>
      <c r="AC9" s="5">
        <v>0</v>
      </c>
      <c r="AD9" s="5">
        <v>0</v>
      </c>
      <c r="AE9" s="5"/>
      <c r="AF9" s="5">
        <v>0</v>
      </c>
      <c r="AG9" s="5">
        <v>0</v>
      </c>
      <c r="AH9" s="5">
        <v>0</v>
      </c>
      <c r="AI9" s="5"/>
      <c r="AJ9" s="5">
        <v>0</v>
      </c>
      <c r="AK9" s="5">
        <v>0</v>
      </c>
      <c r="AL9" s="5">
        <v>0</v>
      </c>
      <c r="AM9" s="5">
        <v>0</v>
      </c>
      <c r="AN9" s="5"/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/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 t="s">
        <v>65</v>
      </c>
      <c r="BF9" s="5" t="s">
        <v>175</v>
      </c>
      <c r="BG9" s="5" t="s">
        <v>176</v>
      </c>
    </row>
    <row r="10" spans="1:59">
      <c r="A10" s="4" t="s">
        <v>59</v>
      </c>
      <c r="B10" s="4">
        <v>986937</v>
      </c>
      <c r="C10" s="4" t="s">
        <v>77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/>
      <c r="K10" s="4">
        <v>0</v>
      </c>
      <c r="L10" s="4">
        <v>0</v>
      </c>
      <c r="M10" s="4">
        <v>0</v>
      </c>
      <c r="N10" s="4"/>
      <c r="O10" s="4">
        <v>0</v>
      </c>
      <c r="P10" s="4">
        <v>0</v>
      </c>
      <c r="Q10" s="4">
        <v>0</v>
      </c>
      <c r="R10" s="4"/>
      <c r="S10" s="4">
        <v>0</v>
      </c>
      <c r="T10" s="4">
        <v>0</v>
      </c>
      <c r="U10" s="4">
        <v>0</v>
      </c>
      <c r="V10" s="4">
        <v>0</v>
      </c>
      <c r="W10" s="4"/>
      <c r="X10" s="4">
        <v>0</v>
      </c>
      <c r="Y10" s="4">
        <v>0</v>
      </c>
      <c r="Z10" s="4">
        <v>0</v>
      </c>
      <c r="AA10" s="4"/>
      <c r="AB10" s="4">
        <v>0</v>
      </c>
      <c r="AC10" s="4">
        <v>0.32300000000000001</v>
      </c>
      <c r="AD10" s="4">
        <v>0.91400000000000003</v>
      </c>
      <c r="AE10" s="4"/>
      <c r="AF10" s="4">
        <v>0</v>
      </c>
      <c r="AG10" s="4">
        <v>0</v>
      </c>
      <c r="AH10" s="4">
        <v>0</v>
      </c>
      <c r="AI10" s="4"/>
      <c r="AJ10" s="4">
        <v>0</v>
      </c>
      <c r="AK10" s="4">
        <v>0</v>
      </c>
      <c r="AL10" s="4">
        <v>0</v>
      </c>
      <c r="AM10" s="4">
        <v>0</v>
      </c>
      <c r="AN10" s="4"/>
      <c r="AO10" s="4">
        <v>0</v>
      </c>
      <c r="AP10" s="4">
        <v>0</v>
      </c>
      <c r="AQ10" s="4">
        <v>0</v>
      </c>
      <c r="AR10" s="4">
        <v>1</v>
      </c>
      <c r="AS10" s="4">
        <v>1</v>
      </c>
      <c r="AT10" s="4">
        <v>1</v>
      </c>
      <c r="AU10" s="4">
        <v>0</v>
      </c>
      <c r="AV10" s="4">
        <v>0</v>
      </c>
      <c r="AW10" s="4">
        <v>0</v>
      </c>
      <c r="AX10" s="4"/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 t="s">
        <v>177</v>
      </c>
      <c r="BF10" s="4" t="s">
        <v>178</v>
      </c>
      <c r="BG10" s="4" t="s">
        <v>308</v>
      </c>
    </row>
    <row r="11" spans="1:59">
      <c r="A11" s="4" t="s">
        <v>59</v>
      </c>
      <c r="B11" s="4">
        <v>991141</v>
      </c>
      <c r="C11" s="4" t="s">
        <v>179</v>
      </c>
      <c r="D11" s="4">
        <v>0</v>
      </c>
      <c r="E11" s="4">
        <v>0</v>
      </c>
      <c r="F11" s="4">
        <v>1</v>
      </c>
      <c r="G11" s="4">
        <v>0</v>
      </c>
      <c r="H11" s="4">
        <v>0</v>
      </c>
      <c r="I11" s="4">
        <v>0</v>
      </c>
      <c r="J11" s="4"/>
      <c r="K11" s="4">
        <v>0</v>
      </c>
      <c r="L11" s="4">
        <v>0</v>
      </c>
      <c r="M11" s="4">
        <v>0</v>
      </c>
      <c r="N11" s="4"/>
      <c r="O11" s="4">
        <v>0</v>
      </c>
      <c r="P11" s="4">
        <v>0</v>
      </c>
      <c r="Q11" s="4">
        <v>0</v>
      </c>
      <c r="R11" s="4"/>
      <c r="S11" s="4">
        <v>0</v>
      </c>
      <c r="T11" s="4">
        <v>0</v>
      </c>
      <c r="U11" s="4">
        <v>0</v>
      </c>
      <c r="V11" s="4">
        <v>0</v>
      </c>
      <c r="W11" s="4"/>
      <c r="X11" s="4">
        <v>0</v>
      </c>
      <c r="Y11" s="4">
        <v>0</v>
      </c>
      <c r="Z11" s="4">
        <v>0</v>
      </c>
      <c r="AA11" s="4"/>
      <c r="AB11" s="4">
        <v>0</v>
      </c>
      <c r="AC11" s="4">
        <v>0</v>
      </c>
      <c r="AD11" s="4">
        <v>0</v>
      </c>
      <c r="AE11" s="4"/>
      <c r="AF11" s="4">
        <v>0</v>
      </c>
      <c r="AG11" s="4">
        <v>0</v>
      </c>
      <c r="AH11" s="4">
        <v>0</v>
      </c>
      <c r="AI11" s="4"/>
      <c r="AJ11" s="4">
        <v>0</v>
      </c>
      <c r="AK11" s="4">
        <v>0</v>
      </c>
      <c r="AL11" s="4">
        <v>0</v>
      </c>
      <c r="AM11" s="4">
        <v>0</v>
      </c>
      <c r="AN11" s="4"/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/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 t="s">
        <v>180</v>
      </c>
      <c r="BF11" s="4" t="s">
        <v>181</v>
      </c>
      <c r="BG11" s="4" t="s">
        <v>182</v>
      </c>
    </row>
    <row r="12" spans="1:59">
      <c r="A12" s="4" t="s">
        <v>59</v>
      </c>
      <c r="B12" s="4">
        <v>2337109</v>
      </c>
      <c r="C12" s="4" t="s">
        <v>93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/>
      <c r="K12" s="4">
        <v>0</v>
      </c>
      <c r="L12" s="4">
        <v>0</v>
      </c>
      <c r="M12" s="4">
        <v>0</v>
      </c>
      <c r="N12" s="4"/>
      <c r="O12" s="4">
        <v>0</v>
      </c>
      <c r="P12" s="4">
        <v>0</v>
      </c>
      <c r="Q12" s="4">
        <v>0</v>
      </c>
      <c r="R12" s="4"/>
      <c r="S12" s="4">
        <v>0</v>
      </c>
      <c r="T12" s="4">
        <v>0</v>
      </c>
      <c r="U12" s="4">
        <v>0</v>
      </c>
      <c r="V12" s="4">
        <v>0</v>
      </c>
      <c r="W12" s="4"/>
      <c r="X12" s="4">
        <v>0</v>
      </c>
      <c r="Y12" s="4">
        <v>0</v>
      </c>
      <c r="Z12" s="4">
        <v>0</v>
      </c>
      <c r="AA12" s="4"/>
      <c r="AB12" s="4">
        <v>0</v>
      </c>
      <c r="AC12" s="4">
        <v>0.112</v>
      </c>
      <c r="AD12" s="4">
        <v>0</v>
      </c>
      <c r="AE12" s="4"/>
      <c r="AF12" s="4">
        <v>0</v>
      </c>
      <c r="AG12" s="4">
        <v>0</v>
      </c>
      <c r="AH12" s="4">
        <v>0</v>
      </c>
      <c r="AI12" s="4"/>
      <c r="AJ12" s="4">
        <v>0</v>
      </c>
      <c r="AK12" s="4">
        <v>0</v>
      </c>
      <c r="AL12" s="4">
        <v>0</v>
      </c>
      <c r="AM12" s="4">
        <v>0</v>
      </c>
      <c r="AN12" s="4"/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/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 t="s">
        <v>183</v>
      </c>
      <c r="BF12" s="4" t="s">
        <v>184</v>
      </c>
      <c r="BG12" s="4" t="s">
        <v>185</v>
      </c>
    </row>
    <row r="13" spans="1:59">
      <c r="A13" s="4" t="s">
        <v>59</v>
      </c>
      <c r="B13" s="4">
        <v>2412673</v>
      </c>
      <c r="C13" s="4" t="s">
        <v>186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/>
      <c r="K13" s="4">
        <v>0</v>
      </c>
      <c r="L13" s="4">
        <v>0</v>
      </c>
      <c r="M13" s="4">
        <v>0</v>
      </c>
      <c r="N13" s="4"/>
      <c r="O13" s="4">
        <v>0</v>
      </c>
      <c r="P13" s="4">
        <v>0</v>
      </c>
      <c r="Q13" s="4">
        <v>0</v>
      </c>
      <c r="R13" s="4"/>
      <c r="S13" s="4">
        <v>0</v>
      </c>
      <c r="T13" s="4">
        <v>0</v>
      </c>
      <c r="U13" s="4">
        <v>0</v>
      </c>
      <c r="V13" s="4">
        <v>0</v>
      </c>
      <c r="W13" s="4"/>
      <c r="X13" s="4">
        <v>0</v>
      </c>
      <c r="Y13" s="4">
        <v>0</v>
      </c>
      <c r="Z13" s="4">
        <v>0</v>
      </c>
      <c r="AA13" s="4"/>
      <c r="AB13" s="4">
        <v>0</v>
      </c>
      <c r="AC13" s="4">
        <v>0</v>
      </c>
      <c r="AD13" s="4">
        <v>0</v>
      </c>
      <c r="AE13" s="4"/>
      <c r="AF13" s="4">
        <v>0</v>
      </c>
      <c r="AG13" s="4">
        <v>0</v>
      </c>
      <c r="AH13" s="4">
        <v>0</v>
      </c>
      <c r="AI13" s="4"/>
      <c r="AJ13" s="4">
        <v>0</v>
      </c>
      <c r="AK13" s="4">
        <v>0</v>
      </c>
      <c r="AL13" s="4">
        <v>0</v>
      </c>
      <c r="AM13" s="4">
        <v>0</v>
      </c>
      <c r="AN13" s="4"/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/>
      <c r="AY13" s="4">
        <v>0</v>
      </c>
      <c r="AZ13" s="4">
        <v>0</v>
      </c>
      <c r="BA13" s="4">
        <v>0.10200000000000001</v>
      </c>
      <c r="BB13" s="4">
        <v>0</v>
      </c>
      <c r="BC13" s="4">
        <v>0</v>
      </c>
      <c r="BD13" s="4">
        <v>0</v>
      </c>
      <c r="BE13" s="4" t="s">
        <v>187</v>
      </c>
      <c r="BF13" s="4" t="s">
        <v>188</v>
      </c>
      <c r="BG13" s="4" t="s">
        <v>189</v>
      </c>
    </row>
    <row r="14" spans="1:59">
      <c r="A14" s="4" t="s">
        <v>59</v>
      </c>
      <c r="B14" s="4">
        <v>2575901</v>
      </c>
      <c r="C14" s="4" t="s">
        <v>190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/>
      <c r="K14" s="4">
        <v>0</v>
      </c>
      <c r="L14" s="4">
        <v>0</v>
      </c>
      <c r="M14" s="4">
        <v>0</v>
      </c>
      <c r="N14" s="4"/>
      <c r="O14" s="4">
        <v>0</v>
      </c>
      <c r="P14" s="4">
        <v>0</v>
      </c>
      <c r="Q14" s="4">
        <v>0</v>
      </c>
      <c r="R14" s="4"/>
      <c r="S14" s="4">
        <v>0</v>
      </c>
      <c r="T14" s="4">
        <v>0</v>
      </c>
      <c r="U14" s="4">
        <v>0</v>
      </c>
      <c r="V14" s="4">
        <v>0</v>
      </c>
      <c r="W14" s="4"/>
      <c r="X14" s="4">
        <v>0</v>
      </c>
      <c r="Y14" s="4">
        <v>0</v>
      </c>
      <c r="Z14" s="4">
        <v>0</v>
      </c>
      <c r="AA14" s="4"/>
      <c r="AB14" s="4">
        <v>0</v>
      </c>
      <c r="AC14" s="4">
        <v>0</v>
      </c>
      <c r="AD14" s="4">
        <v>0</v>
      </c>
      <c r="AE14" s="4"/>
      <c r="AF14" s="4">
        <v>0</v>
      </c>
      <c r="AG14" s="4">
        <v>0</v>
      </c>
      <c r="AH14" s="4">
        <v>0</v>
      </c>
      <c r="AI14" s="4"/>
      <c r="AJ14" s="4">
        <v>0</v>
      </c>
      <c r="AK14" s="4">
        <v>0</v>
      </c>
      <c r="AL14" s="4">
        <v>0</v>
      </c>
      <c r="AM14" s="4">
        <v>0</v>
      </c>
      <c r="AN14" s="4"/>
      <c r="AO14" s="4">
        <v>0</v>
      </c>
      <c r="AP14" s="4">
        <v>0</v>
      </c>
      <c r="AQ14" s="4">
        <v>0</v>
      </c>
      <c r="AR14" s="4">
        <v>0</v>
      </c>
      <c r="AS14" s="4">
        <v>1</v>
      </c>
      <c r="AT14" s="4">
        <v>0</v>
      </c>
      <c r="AU14" s="4">
        <v>0</v>
      </c>
      <c r="AV14" s="4">
        <v>0</v>
      </c>
      <c r="AW14" s="4">
        <v>0</v>
      </c>
      <c r="AX14" s="4"/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 t="s">
        <v>191</v>
      </c>
      <c r="BF14" s="4" t="s">
        <v>192</v>
      </c>
      <c r="BG14" s="4" t="s">
        <v>193</v>
      </c>
    </row>
    <row r="15" spans="1:59">
      <c r="A15" s="4" t="s">
        <v>59</v>
      </c>
      <c r="B15" s="4">
        <v>2725799</v>
      </c>
      <c r="C15" s="4" t="s">
        <v>170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/>
      <c r="K15" s="4">
        <v>0</v>
      </c>
      <c r="L15" s="4">
        <v>0</v>
      </c>
      <c r="M15" s="4">
        <v>0</v>
      </c>
      <c r="N15" s="4"/>
      <c r="O15" s="4">
        <v>0</v>
      </c>
      <c r="P15" s="4">
        <v>0</v>
      </c>
      <c r="Q15" s="4">
        <v>0</v>
      </c>
      <c r="R15" s="4"/>
      <c r="S15" s="4">
        <v>0</v>
      </c>
      <c r="T15" s="4">
        <v>0</v>
      </c>
      <c r="U15" s="4">
        <v>0</v>
      </c>
      <c r="V15" s="4">
        <v>0</v>
      </c>
      <c r="W15" s="4"/>
      <c r="X15" s="4">
        <v>0</v>
      </c>
      <c r="Y15" s="4">
        <v>0</v>
      </c>
      <c r="Z15" s="4">
        <v>0</v>
      </c>
      <c r="AA15" s="4"/>
      <c r="AB15" s="4">
        <v>0</v>
      </c>
      <c r="AC15" s="4">
        <v>0</v>
      </c>
      <c r="AD15" s="4">
        <v>0</v>
      </c>
      <c r="AE15" s="4"/>
      <c r="AF15" s="4">
        <v>0</v>
      </c>
      <c r="AG15" s="4">
        <v>0</v>
      </c>
      <c r="AH15" s="4">
        <v>0</v>
      </c>
      <c r="AI15" s="4"/>
      <c r="AJ15" s="4">
        <v>0</v>
      </c>
      <c r="AK15" s="4">
        <v>7.3999999999999996E-2</v>
      </c>
      <c r="AL15" s="4">
        <v>0.25900000000000001</v>
      </c>
      <c r="AM15" s="4">
        <v>0.99</v>
      </c>
      <c r="AN15" s="4"/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1</v>
      </c>
      <c r="AV15" s="4">
        <v>0.98</v>
      </c>
      <c r="AW15" s="4">
        <v>1</v>
      </c>
      <c r="AX15" s="4"/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 t="s">
        <v>194</v>
      </c>
      <c r="BF15" s="4" t="s">
        <v>195</v>
      </c>
      <c r="BG15" s="4" t="s">
        <v>196</v>
      </c>
    </row>
    <row r="16" spans="1:59">
      <c r="A16" s="4" t="s">
        <v>59</v>
      </c>
      <c r="B16" s="4">
        <v>2867169</v>
      </c>
      <c r="C16" s="4" t="s">
        <v>99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/>
      <c r="K16" s="4">
        <v>0</v>
      </c>
      <c r="L16" s="4">
        <v>0</v>
      </c>
      <c r="M16" s="4">
        <v>0</v>
      </c>
      <c r="N16" s="4"/>
      <c r="O16" s="4">
        <v>0</v>
      </c>
      <c r="P16" s="4">
        <v>0</v>
      </c>
      <c r="Q16" s="4">
        <v>0</v>
      </c>
      <c r="R16" s="4"/>
      <c r="S16" s="4">
        <v>0</v>
      </c>
      <c r="T16" s="4">
        <v>0</v>
      </c>
      <c r="U16" s="4">
        <v>0</v>
      </c>
      <c r="V16" s="4">
        <v>0</v>
      </c>
      <c r="W16" s="4"/>
      <c r="X16" s="4">
        <v>0</v>
      </c>
      <c r="Y16" s="4">
        <v>0</v>
      </c>
      <c r="Z16" s="4">
        <v>0</v>
      </c>
      <c r="AA16" s="4"/>
      <c r="AB16" s="4">
        <v>0</v>
      </c>
      <c r="AC16" s="4">
        <v>0</v>
      </c>
      <c r="AD16" s="4">
        <v>0</v>
      </c>
      <c r="AE16" s="4"/>
      <c r="AF16" s="4">
        <v>0</v>
      </c>
      <c r="AG16" s="4">
        <v>0</v>
      </c>
      <c r="AH16" s="4">
        <v>0</v>
      </c>
      <c r="AI16" s="4"/>
      <c r="AJ16" s="4">
        <v>0</v>
      </c>
      <c r="AK16" s="4">
        <v>0</v>
      </c>
      <c r="AL16" s="4">
        <v>0</v>
      </c>
      <c r="AM16" s="4">
        <v>0</v>
      </c>
      <c r="AN16" s="4"/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/>
      <c r="AY16" s="4">
        <v>0.17799999999999999</v>
      </c>
      <c r="AZ16" s="4">
        <v>0</v>
      </c>
      <c r="BA16" s="4">
        <v>0.151</v>
      </c>
      <c r="BB16" s="4">
        <v>0</v>
      </c>
      <c r="BC16" s="4">
        <v>0.42499999999999999</v>
      </c>
      <c r="BD16" s="4">
        <v>0</v>
      </c>
      <c r="BE16" s="4" t="s">
        <v>100</v>
      </c>
      <c r="BF16" s="4" t="s">
        <v>101</v>
      </c>
      <c r="BG16" s="4" t="s">
        <v>102</v>
      </c>
    </row>
    <row r="17" spans="1:59">
      <c r="A17" s="4" t="s">
        <v>59</v>
      </c>
      <c r="B17" s="4">
        <v>2867269</v>
      </c>
      <c r="C17" s="4" t="s">
        <v>190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/>
      <c r="K17" s="4">
        <v>0</v>
      </c>
      <c r="L17" s="4">
        <v>0</v>
      </c>
      <c r="M17" s="4">
        <v>0</v>
      </c>
      <c r="N17" s="4"/>
      <c r="O17" s="4">
        <v>0</v>
      </c>
      <c r="P17" s="4">
        <v>0</v>
      </c>
      <c r="Q17" s="4">
        <v>0</v>
      </c>
      <c r="R17" s="4"/>
      <c r="S17" s="4">
        <v>0</v>
      </c>
      <c r="T17" s="4">
        <v>0</v>
      </c>
      <c r="U17" s="4">
        <v>0</v>
      </c>
      <c r="V17" s="4">
        <v>0</v>
      </c>
      <c r="W17" s="4"/>
      <c r="X17" s="4">
        <v>0</v>
      </c>
      <c r="Y17" s="4">
        <v>0</v>
      </c>
      <c r="Z17" s="4">
        <v>0</v>
      </c>
      <c r="AA17" s="4"/>
      <c r="AB17" s="4">
        <v>0</v>
      </c>
      <c r="AC17" s="4">
        <v>0</v>
      </c>
      <c r="AD17" s="4">
        <v>0</v>
      </c>
      <c r="AE17" s="4"/>
      <c r="AF17" s="4">
        <v>0</v>
      </c>
      <c r="AG17" s="4">
        <v>0</v>
      </c>
      <c r="AH17" s="4">
        <v>0</v>
      </c>
      <c r="AI17" s="4"/>
      <c r="AJ17" s="4">
        <v>0</v>
      </c>
      <c r="AK17" s="4">
        <v>0</v>
      </c>
      <c r="AL17" s="4">
        <v>0</v>
      </c>
      <c r="AM17" s="4">
        <v>0</v>
      </c>
      <c r="AN17" s="4"/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/>
      <c r="AY17" s="4">
        <v>0</v>
      </c>
      <c r="AZ17" s="4">
        <v>0.157</v>
      </c>
      <c r="BA17" s="4">
        <v>0</v>
      </c>
      <c r="BB17" s="4">
        <v>0</v>
      </c>
      <c r="BC17" s="4">
        <v>0</v>
      </c>
      <c r="BD17" s="4">
        <v>0</v>
      </c>
      <c r="BE17" s="4" t="s">
        <v>197</v>
      </c>
      <c r="BF17" s="4" t="s">
        <v>101</v>
      </c>
      <c r="BG17" s="4" t="s">
        <v>102</v>
      </c>
    </row>
    <row r="18" spans="1:59">
      <c r="A18" s="4" t="s">
        <v>59</v>
      </c>
      <c r="B18" s="4">
        <v>2994371</v>
      </c>
      <c r="C18" s="4" t="s">
        <v>86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/>
      <c r="K18" s="4">
        <v>0</v>
      </c>
      <c r="L18" s="4">
        <v>0</v>
      </c>
      <c r="M18" s="4">
        <v>0</v>
      </c>
      <c r="N18" s="4"/>
      <c r="O18" s="4">
        <v>0</v>
      </c>
      <c r="P18" s="4">
        <v>0</v>
      </c>
      <c r="Q18" s="4">
        <v>0</v>
      </c>
      <c r="R18" s="4"/>
      <c r="S18" s="4">
        <v>0</v>
      </c>
      <c r="T18" s="4">
        <v>0</v>
      </c>
      <c r="U18" s="4">
        <v>0</v>
      </c>
      <c r="V18" s="4">
        <v>0</v>
      </c>
      <c r="W18" s="4"/>
      <c r="X18" s="4">
        <v>0</v>
      </c>
      <c r="Y18" s="4">
        <v>0</v>
      </c>
      <c r="Z18" s="4">
        <v>0</v>
      </c>
      <c r="AA18" s="4"/>
      <c r="AB18" s="4">
        <v>0</v>
      </c>
      <c r="AC18" s="4">
        <v>0.13</v>
      </c>
      <c r="AD18" s="4">
        <v>0.08</v>
      </c>
      <c r="AE18" s="4"/>
      <c r="AF18" s="4">
        <v>0</v>
      </c>
      <c r="AG18" s="4">
        <v>0</v>
      </c>
      <c r="AH18" s="4">
        <v>0</v>
      </c>
      <c r="AI18" s="4"/>
      <c r="AJ18" s="4">
        <v>0</v>
      </c>
      <c r="AK18" s="4">
        <v>0</v>
      </c>
      <c r="AL18" s="4">
        <v>0</v>
      </c>
      <c r="AM18" s="4">
        <v>0</v>
      </c>
      <c r="AN18" s="4"/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/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 t="s">
        <v>198</v>
      </c>
      <c r="BF18" s="4" t="s">
        <v>199</v>
      </c>
      <c r="BG18" s="4" t="s">
        <v>200</v>
      </c>
    </row>
    <row r="19" spans="1:59">
      <c r="A19" s="4" t="s">
        <v>59</v>
      </c>
      <c r="B19" s="4">
        <v>3502695</v>
      </c>
      <c r="C19" s="4" t="s">
        <v>112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/>
      <c r="K19" s="4">
        <v>0</v>
      </c>
      <c r="L19" s="4">
        <v>0</v>
      </c>
      <c r="M19" s="4">
        <v>0</v>
      </c>
      <c r="N19" s="4"/>
      <c r="O19" s="4">
        <v>0</v>
      </c>
      <c r="P19" s="4">
        <v>0</v>
      </c>
      <c r="Q19" s="4">
        <v>0</v>
      </c>
      <c r="R19" s="4"/>
      <c r="S19" s="4">
        <v>0</v>
      </c>
      <c r="T19" s="4">
        <v>0</v>
      </c>
      <c r="U19" s="4">
        <v>0</v>
      </c>
      <c r="V19" s="4">
        <v>0</v>
      </c>
      <c r="W19" s="4"/>
      <c r="X19" s="4">
        <v>0</v>
      </c>
      <c r="Y19" s="4">
        <v>0</v>
      </c>
      <c r="Z19" s="4">
        <v>0</v>
      </c>
      <c r="AA19" s="4"/>
      <c r="AB19" s="4">
        <v>0</v>
      </c>
      <c r="AC19" s="4">
        <v>0</v>
      </c>
      <c r="AD19" s="4">
        <v>0</v>
      </c>
      <c r="AE19" s="4"/>
      <c r="AF19" s="4">
        <v>0</v>
      </c>
      <c r="AG19" s="4">
        <v>0</v>
      </c>
      <c r="AH19" s="4">
        <v>0</v>
      </c>
      <c r="AI19" s="4"/>
      <c r="AJ19" s="4">
        <v>0</v>
      </c>
      <c r="AK19" s="4">
        <v>0</v>
      </c>
      <c r="AL19" s="4">
        <v>0</v>
      </c>
      <c r="AM19" s="4">
        <v>0.14899999999999999</v>
      </c>
      <c r="AN19" s="4"/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/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 t="s">
        <v>201</v>
      </c>
      <c r="BF19" s="4" t="s">
        <v>202</v>
      </c>
      <c r="BG19" s="4" t="s">
        <v>203</v>
      </c>
    </row>
    <row r="20" spans="1:59" ht="16">
      <c r="A20" s="4" t="s">
        <v>59</v>
      </c>
      <c r="B20" s="4">
        <v>3535117</v>
      </c>
      <c r="C20" s="4" t="s">
        <v>60</v>
      </c>
      <c r="D20" s="4">
        <v>0.99199999999999999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/>
      <c r="K20" s="4">
        <v>0</v>
      </c>
      <c r="L20" s="4">
        <v>0</v>
      </c>
      <c r="M20" s="4">
        <v>0</v>
      </c>
      <c r="N20" s="4"/>
      <c r="O20" s="4">
        <v>0</v>
      </c>
      <c r="P20" s="4">
        <v>0</v>
      </c>
      <c r="Q20" s="4">
        <v>0</v>
      </c>
      <c r="R20" s="4"/>
      <c r="S20" s="4">
        <v>0</v>
      </c>
      <c r="T20" s="4">
        <v>0</v>
      </c>
      <c r="U20" s="4">
        <v>0</v>
      </c>
      <c r="V20" s="4">
        <v>0</v>
      </c>
      <c r="W20" s="4"/>
      <c r="X20" s="4">
        <v>0</v>
      </c>
      <c r="Y20" s="4">
        <v>0</v>
      </c>
      <c r="Z20" s="4">
        <v>0</v>
      </c>
      <c r="AA20" s="4"/>
      <c r="AB20" s="4">
        <v>0</v>
      </c>
      <c r="AC20" s="4">
        <v>0</v>
      </c>
      <c r="AD20" s="4">
        <v>0</v>
      </c>
      <c r="AE20" s="4"/>
      <c r="AF20" s="4">
        <v>0</v>
      </c>
      <c r="AG20" s="4">
        <v>0</v>
      </c>
      <c r="AH20" s="4">
        <v>0</v>
      </c>
      <c r="AI20" s="4"/>
      <c r="AJ20" s="4">
        <v>0</v>
      </c>
      <c r="AK20" s="4">
        <v>0</v>
      </c>
      <c r="AL20" s="4">
        <v>0</v>
      </c>
      <c r="AM20" s="4">
        <v>0</v>
      </c>
      <c r="AN20" s="4"/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/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 t="s">
        <v>204</v>
      </c>
      <c r="BF20" s="4" t="s">
        <v>109</v>
      </c>
      <c r="BG20" t="s">
        <v>307</v>
      </c>
    </row>
    <row r="21" spans="1:59" ht="16">
      <c r="A21" s="4" t="s">
        <v>59</v>
      </c>
      <c r="B21" s="4">
        <v>3535147</v>
      </c>
      <c r="C21" s="4" t="s">
        <v>93</v>
      </c>
      <c r="D21" s="4">
        <v>0</v>
      </c>
      <c r="E21" s="4">
        <v>0</v>
      </c>
      <c r="F21" s="4">
        <v>0</v>
      </c>
      <c r="G21" s="4">
        <v>0.97399999999999998</v>
      </c>
      <c r="H21" s="4">
        <v>0</v>
      </c>
      <c r="I21" s="4">
        <v>0</v>
      </c>
      <c r="J21" s="4"/>
      <c r="K21" s="4">
        <v>0</v>
      </c>
      <c r="L21" s="4">
        <v>0</v>
      </c>
      <c r="M21" s="4">
        <v>0</v>
      </c>
      <c r="N21" s="4"/>
      <c r="O21" s="4">
        <v>0</v>
      </c>
      <c r="P21" s="4">
        <v>0</v>
      </c>
      <c r="Q21" s="4">
        <v>0</v>
      </c>
      <c r="R21" s="4"/>
      <c r="S21" s="4">
        <v>0</v>
      </c>
      <c r="T21" s="4">
        <v>0</v>
      </c>
      <c r="U21" s="4">
        <v>0</v>
      </c>
      <c r="V21" s="4">
        <v>0</v>
      </c>
      <c r="W21" s="4"/>
      <c r="X21" s="4">
        <v>0</v>
      </c>
      <c r="Y21" s="4">
        <v>0</v>
      </c>
      <c r="Z21" s="4">
        <v>0</v>
      </c>
      <c r="AA21" s="4"/>
      <c r="AB21" s="4">
        <v>0</v>
      </c>
      <c r="AC21" s="4">
        <v>0</v>
      </c>
      <c r="AD21" s="4">
        <v>0</v>
      </c>
      <c r="AE21" s="4"/>
      <c r="AF21" s="4">
        <v>0</v>
      </c>
      <c r="AG21" s="4">
        <v>0</v>
      </c>
      <c r="AH21" s="4">
        <v>0</v>
      </c>
      <c r="AI21" s="4"/>
      <c r="AJ21" s="4">
        <v>0</v>
      </c>
      <c r="AK21" s="4">
        <v>0</v>
      </c>
      <c r="AL21" s="4">
        <v>0</v>
      </c>
      <c r="AM21" s="4">
        <v>0</v>
      </c>
      <c r="AN21" s="4"/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/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 t="s">
        <v>205</v>
      </c>
      <c r="BF21" s="4" t="s">
        <v>109</v>
      </c>
      <c r="BG21" t="s">
        <v>307</v>
      </c>
    </row>
    <row r="22" spans="1:59" ht="16">
      <c r="A22" s="4" t="s">
        <v>59</v>
      </c>
      <c r="B22" s="4">
        <v>3535435</v>
      </c>
      <c r="C22" s="4" t="s">
        <v>93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/>
      <c r="K22" s="4">
        <v>1</v>
      </c>
      <c r="L22" s="4">
        <v>1</v>
      </c>
      <c r="M22" s="4">
        <v>1</v>
      </c>
      <c r="N22" s="4"/>
      <c r="O22" s="4">
        <v>0</v>
      </c>
      <c r="P22" s="4">
        <v>0</v>
      </c>
      <c r="Q22" s="4">
        <v>0</v>
      </c>
      <c r="R22" s="4"/>
      <c r="S22" s="4">
        <v>0</v>
      </c>
      <c r="T22" s="4">
        <v>0</v>
      </c>
      <c r="U22" s="4">
        <v>0</v>
      </c>
      <c r="V22" s="4">
        <v>0</v>
      </c>
      <c r="W22" s="4"/>
      <c r="X22" s="4">
        <v>0</v>
      </c>
      <c r="Y22" s="4">
        <v>0</v>
      </c>
      <c r="Z22" s="4">
        <v>0</v>
      </c>
      <c r="AA22" s="4"/>
      <c r="AB22" s="4">
        <v>0</v>
      </c>
      <c r="AC22" s="4">
        <v>0</v>
      </c>
      <c r="AD22" s="4">
        <v>0</v>
      </c>
      <c r="AE22" s="4"/>
      <c r="AF22" s="4">
        <v>0</v>
      </c>
      <c r="AG22" s="4">
        <v>0</v>
      </c>
      <c r="AH22" s="4">
        <v>0</v>
      </c>
      <c r="AI22" s="4"/>
      <c r="AJ22" s="4">
        <v>0</v>
      </c>
      <c r="AK22" s="4">
        <v>0</v>
      </c>
      <c r="AL22" s="4">
        <v>0</v>
      </c>
      <c r="AM22" s="4">
        <v>0</v>
      </c>
      <c r="AN22" s="4"/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/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 t="s">
        <v>206</v>
      </c>
      <c r="BF22" s="4" t="s">
        <v>109</v>
      </c>
      <c r="BG22" t="s">
        <v>307</v>
      </c>
    </row>
    <row r="23" spans="1:59" ht="16">
      <c r="A23" s="4" t="s">
        <v>59</v>
      </c>
      <c r="B23" s="4">
        <v>3535511</v>
      </c>
      <c r="C23" s="4" t="s">
        <v>186</v>
      </c>
      <c r="D23" s="4">
        <v>0</v>
      </c>
      <c r="E23" s="4">
        <v>0</v>
      </c>
      <c r="F23" s="4">
        <v>1</v>
      </c>
      <c r="G23" s="4">
        <v>0</v>
      </c>
      <c r="H23" s="4">
        <v>0</v>
      </c>
      <c r="I23" s="4">
        <v>0</v>
      </c>
      <c r="J23" s="4"/>
      <c r="K23" s="4">
        <v>0</v>
      </c>
      <c r="L23" s="4">
        <v>0</v>
      </c>
      <c r="M23" s="4">
        <v>0</v>
      </c>
      <c r="N23" s="4"/>
      <c r="O23" s="4">
        <v>0</v>
      </c>
      <c r="P23" s="4">
        <v>0</v>
      </c>
      <c r="Q23" s="4">
        <v>0</v>
      </c>
      <c r="R23" s="4"/>
      <c r="S23" s="4">
        <v>0</v>
      </c>
      <c r="T23" s="4">
        <v>0</v>
      </c>
      <c r="U23" s="4">
        <v>0</v>
      </c>
      <c r="V23" s="4">
        <v>0</v>
      </c>
      <c r="W23" s="4"/>
      <c r="X23" s="4">
        <v>0</v>
      </c>
      <c r="Y23" s="4">
        <v>0</v>
      </c>
      <c r="Z23" s="4">
        <v>0</v>
      </c>
      <c r="AA23" s="4"/>
      <c r="AB23" s="4">
        <v>0</v>
      </c>
      <c r="AC23" s="4">
        <v>0</v>
      </c>
      <c r="AD23" s="4">
        <v>0</v>
      </c>
      <c r="AE23" s="4"/>
      <c r="AF23" s="4">
        <v>0</v>
      </c>
      <c r="AG23" s="4">
        <v>0</v>
      </c>
      <c r="AH23" s="4">
        <v>0</v>
      </c>
      <c r="AI23" s="4"/>
      <c r="AJ23" s="4">
        <v>0</v>
      </c>
      <c r="AK23" s="4">
        <v>0</v>
      </c>
      <c r="AL23" s="4">
        <v>0</v>
      </c>
      <c r="AM23" s="4">
        <v>0</v>
      </c>
      <c r="AN23" s="4"/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/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 t="s">
        <v>207</v>
      </c>
      <c r="BF23" s="4" t="s">
        <v>109</v>
      </c>
      <c r="BG23" t="s">
        <v>307</v>
      </c>
    </row>
    <row r="24" spans="1:59" ht="16">
      <c r="A24" s="4" t="s">
        <v>59</v>
      </c>
      <c r="B24" s="4">
        <v>3535612</v>
      </c>
      <c r="C24" s="4" t="s">
        <v>93</v>
      </c>
      <c r="D24" s="4">
        <v>0</v>
      </c>
      <c r="E24" s="4">
        <v>1</v>
      </c>
      <c r="F24" s="4">
        <v>0</v>
      </c>
      <c r="G24" s="4">
        <v>0</v>
      </c>
      <c r="H24" s="4">
        <v>0</v>
      </c>
      <c r="I24" s="4">
        <v>0</v>
      </c>
      <c r="J24" s="4"/>
      <c r="K24" s="4">
        <v>0</v>
      </c>
      <c r="L24" s="4">
        <v>0</v>
      </c>
      <c r="M24" s="4">
        <v>0</v>
      </c>
      <c r="N24" s="4"/>
      <c r="O24" s="4">
        <v>0</v>
      </c>
      <c r="P24" s="4">
        <v>0</v>
      </c>
      <c r="Q24" s="4">
        <v>0</v>
      </c>
      <c r="R24" s="4"/>
      <c r="S24" s="4">
        <v>0</v>
      </c>
      <c r="T24" s="4">
        <v>0</v>
      </c>
      <c r="U24" s="4">
        <v>0</v>
      </c>
      <c r="V24" s="4">
        <v>0</v>
      </c>
      <c r="W24" s="4"/>
      <c r="X24" s="4">
        <v>0</v>
      </c>
      <c r="Y24" s="4">
        <v>0</v>
      </c>
      <c r="Z24" s="4">
        <v>0</v>
      </c>
      <c r="AA24" s="4"/>
      <c r="AB24" s="4">
        <v>0</v>
      </c>
      <c r="AC24" s="4">
        <v>0</v>
      </c>
      <c r="AD24" s="4">
        <v>0</v>
      </c>
      <c r="AE24" s="4"/>
      <c r="AF24" s="4">
        <v>1</v>
      </c>
      <c r="AG24" s="4">
        <v>1</v>
      </c>
      <c r="AH24" s="4">
        <v>1</v>
      </c>
      <c r="AI24" s="4"/>
      <c r="AJ24" s="4">
        <v>0</v>
      </c>
      <c r="AK24" s="4">
        <v>0.10400000000000001</v>
      </c>
      <c r="AL24" s="4">
        <v>0.22</v>
      </c>
      <c r="AM24" s="4">
        <v>1</v>
      </c>
      <c r="AN24" s="4"/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1</v>
      </c>
      <c r="AV24" s="4">
        <v>1</v>
      </c>
      <c r="AW24" s="4">
        <v>1</v>
      </c>
      <c r="AX24" s="4"/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 t="s">
        <v>208</v>
      </c>
      <c r="BF24" s="4" t="s">
        <v>109</v>
      </c>
      <c r="BG24" t="s">
        <v>307</v>
      </c>
    </row>
    <row r="25" spans="1:59" ht="16">
      <c r="A25" s="4" t="s">
        <v>59</v>
      </c>
      <c r="B25" s="4">
        <v>3535618</v>
      </c>
      <c r="C25" s="4" t="s">
        <v>99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/>
      <c r="K25" s="4">
        <v>0</v>
      </c>
      <c r="L25" s="4">
        <v>0</v>
      </c>
      <c r="M25" s="4">
        <v>0</v>
      </c>
      <c r="N25" s="4"/>
      <c r="O25" s="4">
        <v>1</v>
      </c>
      <c r="P25" s="4">
        <v>1</v>
      </c>
      <c r="Q25" s="4">
        <v>1</v>
      </c>
      <c r="R25" s="4"/>
      <c r="S25" s="4">
        <v>0</v>
      </c>
      <c r="T25" s="4">
        <v>0</v>
      </c>
      <c r="U25" s="4">
        <v>0</v>
      </c>
      <c r="V25" s="4">
        <v>0</v>
      </c>
      <c r="W25" s="4"/>
      <c r="X25" s="4">
        <v>0</v>
      </c>
      <c r="Y25" s="4">
        <v>0</v>
      </c>
      <c r="Z25" s="4">
        <v>0</v>
      </c>
      <c r="AA25" s="4"/>
      <c r="AB25" s="4">
        <v>0</v>
      </c>
      <c r="AC25" s="4">
        <v>0</v>
      </c>
      <c r="AD25" s="4">
        <v>0</v>
      </c>
      <c r="AE25" s="4"/>
      <c r="AF25" s="4">
        <v>0</v>
      </c>
      <c r="AG25" s="4">
        <v>0</v>
      </c>
      <c r="AH25" s="4">
        <v>0</v>
      </c>
      <c r="AI25" s="4"/>
      <c r="AJ25" s="4">
        <v>0</v>
      </c>
      <c r="AK25" s="4">
        <v>0</v>
      </c>
      <c r="AL25" s="4">
        <v>0</v>
      </c>
      <c r="AM25" s="4">
        <v>0</v>
      </c>
      <c r="AN25" s="4"/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/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 t="s">
        <v>209</v>
      </c>
      <c r="BF25" s="4" t="s">
        <v>109</v>
      </c>
      <c r="BG25" t="s">
        <v>307</v>
      </c>
    </row>
    <row r="26" spans="1:59" ht="16">
      <c r="A26" s="4" t="s">
        <v>59</v>
      </c>
      <c r="B26" s="4">
        <v>3535733</v>
      </c>
      <c r="C26" s="4" t="s">
        <v>93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1</v>
      </c>
      <c r="J26" s="4"/>
      <c r="K26" s="4">
        <v>0</v>
      </c>
      <c r="L26" s="4">
        <v>0</v>
      </c>
      <c r="M26" s="4">
        <v>0</v>
      </c>
      <c r="N26" s="4"/>
      <c r="O26" s="4">
        <v>0</v>
      </c>
      <c r="P26" s="4">
        <v>0</v>
      </c>
      <c r="Q26" s="4">
        <v>0</v>
      </c>
      <c r="R26" s="4"/>
      <c r="S26" s="4">
        <v>1</v>
      </c>
      <c r="T26" s="4">
        <v>1</v>
      </c>
      <c r="U26" s="4">
        <v>1</v>
      </c>
      <c r="V26" s="4">
        <v>1</v>
      </c>
      <c r="W26" s="4"/>
      <c r="X26" s="4">
        <v>0</v>
      </c>
      <c r="Y26" s="4">
        <v>0</v>
      </c>
      <c r="Z26" s="4">
        <v>0</v>
      </c>
      <c r="AA26" s="4"/>
      <c r="AB26" s="4">
        <v>0</v>
      </c>
      <c r="AC26" s="4">
        <v>0</v>
      </c>
      <c r="AD26" s="4">
        <v>0</v>
      </c>
      <c r="AE26" s="4"/>
      <c r="AF26" s="4">
        <v>0</v>
      </c>
      <c r="AG26" s="4">
        <v>0</v>
      </c>
      <c r="AH26" s="4">
        <v>0</v>
      </c>
      <c r="AI26" s="4"/>
      <c r="AJ26" s="4">
        <v>0</v>
      </c>
      <c r="AK26" s="4">
        <v>0</v>
      </c>
      <c r="AL26" s="4">
        <v>0</v>
      </c>
      <c r="AM26" s="4">
        <v>0</v>
      </c>
      <c r="AN26" s="4"/>
      <c r="AO26" s="4">
        <v>1</v>
      </c>
      <c r="AP26" s="4">
        <v>1</v>
      </c>
      <c r="AQ26" s="4">
        <v>1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/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 t="s">
        <v>210</v>
      </c>
      <c r="BF26" s="4" t="s">
        <v>109</v>
      </c>
      <c r="BG26" t="s">
        <v>307</v>
      </c>
    </row>
    <row r="27" spans="1:59">
      <c r="A27" s="4" t="s">
        <v>59</v>
      </c>
      <c r="B27" s="4">
        <v>3781145</v>
      </c>
      <c r="C27" s="4" t="s">
        <v>103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0.20500000000000002</v>
      </c>
      <c r="J27" s="4"/>
      <c r="K27" s="4">
        <v>0</v>
      </c>
      <c r="L27" s="4">
        <v>0</v>
      </c>
      <c r="M27" s="4">
        <v>0</v>
      </c>
      <c r="N27" s="4"/>
      <c r="O27" s="4">
        <v>0</v>
      </c>
      <c r="P27" s="4">
        <v>0</v>
      </c>
      <c r="Q27" s="4">
        <v>0</v>
      </c>
      <c r="R27" s="4"/>
      <c r="S27" s="4">
        <v>0.20500000000000002</v>
      </c>
      <c r="T27" s="4">
        <v>0</v>
      </c>
      <c r="U27" s="4">
        <v>0</v>
      </c>
      <c r="V27" s="4">
        <v>0</v>
      </c>
      <c r="W27" s="4"/>
      <c r="X27" s="4">
        <v>0</v>
      </c>
      <c r="Y27" s="4">
        <v>0</v>
      </c>
      <c r="Z27" s="4">
        <v>0</v>
      </c>
      <c r="AA27" s="4"/>
      <c r="AB27" s="4">
        <v>0</v>
      </c>
      <c r="AC27" s="4">
        <v>0</v>
      </c>
      <c r="AD27" s="4">
        <v>0</v>
      </c>
      <c r="AE27" s="4"/>
      <c r="AF27" s="4">
        <v>0</v>
      </c>
      <c r="AG27" s="4">
        <v>0</v>
      </c>
      <c r="AH27" s="4">
        <v>0</v>
      </c>
      <c r="AI27" s="4"/>
      <c r="AJ27" s="4">
        <v>0</v>
      </c>
      <c r="AK27" s="4">
        <v>0</v>
      </c>
      <c r="AL27" s="4">
        <v>0</v>
      </c>
      <c r="AM27" s="4">
        <v>0</v>
      </c>
      <c r="AN27" s="4"/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/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 t="s">
        <v>211</v>
      </c>
      <c r="BF27" s="4" t="s">
        <v>212</v>
      </c>
      <c r="BG27" s="4" t="s">
        <v>213</v>
      </c>
    </row>
    <row r="28" spans="1:59">
      <c r="A28" s="4" t="s">
        <v>59</v>
      </c>
      <c r="B28" s="4">
        <v>3879686</v>
      </c>
      <c r="C28" s="4" t="s">
        <v>186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/>
      <c r="K28" s="4">
        <v>0</v>
      </c>
      <c r="L28" s="4">
        <v>0</v>
      </c>
      <c r="M28" s="4">
        <v>0</v>
      </c>
      <c r="N28" s="4"/>
      <c r="O28" s="4">
        <v>0</v>
      </c>
      <c r="P28" s="4">
        <v>0</v>
      </c>
      <c r="Q28" s="4">
        <v>0</v>
      </c>
      <c r="R28" s="4"/>
      <c r="S28" s="4">
        <v>0</v>
      </c>
      <c r="T28" s="4">
        <v>0</v>
      </c>
      <c r="U28" s="4">
        <v>0</v>
      </c>
      <c r="V28" s="4">
        <v>0</v>
      </c>
      <c r="W28" s="4"/>
      <c r="X28" s="4">
        <v>0</v>
      </c>
      <c r="Y28" s="4">
        <v>0</v>
      </c>
      <c r="Z28" s="4">
        <v>0</v>
      </c>
      <c r="AA28" s="4"/>
      <c r="AB28" s="4">
        <v>0</v>
      </c>
      <c r="AC28" s="4">
        <v>0</v>
      </c>
      <c r="AD28" s="4">
        <v>0</v>
      </c>
      <c r="AE28" s="4"/>
      <c r="AF28" s="4">
        <v>0</v>
      </c>
      <c r="AG28" s="4">
        <v>0</v>
      </c>
      <c r="AH28" s="4">
        <v>0</v>
      </c>
      <c r="AI28" s="4"/>
      <c r="AJ28" s="4">
        <v>0</v>
      </c>
      <c r="AK28" s="4">
        <v>0</v>
      </c>
      <c r="AL28" s="4">
        <v>0.66600000000000004</v>
      </c>
      <c r="AM28" s="4">
        <v>0</v>
      </c>
      <c r="AN28" s="4"/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/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 t="s">
        <v>214</v>
      </c>
      <c r="BF28" s="4" t="s">
        <v>215</v>
      </c>
      <c r="BG28" s="4" t="s">
        <v>216</v>
      </c>
    </row>
    <row r="29" spans="1:59">
      <c r="A29" s="4" t="s">
        <v>59</v>
      </c>
      <c r="B29" s="4">
        <v>4235869</v>
      </c>
      <c r="C29" s="4" t="s">
        <v>70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/>
      <c r="K29" s="4">
        <v>0</v>
      </c>
      <c r="L29" s="4">
        <v>0</v>
      </c>
      <c r="M29" s="4">
        <v>0</v>
      </c>
      <c r="N29" s="4"/>
      <c r="O29" s="4">
        <v>0</v>
      </c>
      <c r="P29" s="4">
        <v>0</v>
      </c>
      <c r="Q29" s="4">
        <v>0</v>
      </c>
      <c r="R29" s="4"/>
      <c r="S29" s="4">
        <v>0</v>
      </c>
      <c r="T29" s="4">
        <v>0</v>
      </c>
      <c r="U29" s="4">
        <v>0</v>
      </c>
      <c r="V29" s="4">
        <v>0</v>
      </c>
      <c r="W29" s="4"/>
      <c r="X29" s="4">
        <v>0</v>
      </c>
      <c r="Y29" s="4">
        <v>0</v>
      </c>
      <c r="Z29" s="4">
        <v>0</v>
      </c>
      <c r="AA29" s="4"/>
      <c r="AB29" s="4">
        <v>0</v>
      </c>
      <c r="AC29" s="4">
        <v>0</v>
      </c>
      <c r="AD29" s="4">
        <v>0</v>
      </c>
      <c r="AE29" s="4"/>
      <c r="AF29" s="4">
        <v>0</v>
      </c>
      <c r="AG29" s="4">
        <v>0</v>
      </c>
      <c r="AH29" s="4">
        <v>0</v>
      </c>
      <c r="AI29" s="4"/>
      <c r="AJ29" s="4">
        <v>0</v>
      </c>
      <c r="AK29" s="4">
        <v>0</v>
      </c>
      <c r="AL29" s="4">
        <v>0</v>
      </c>
      <c r="AM29" s="4">
        <v>0</v>
      </c>
      <c r="AN29" s="4"/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/>
      <c r="AY29" s="4">
        <v>0</v>
      </c>
      <c r="AZ29" s="4">
        <v>0</v>
      </c>
      <c r="BA29" s="4">
        <v>0</v>
      </c>
      <c r="BB29" s="4">
        <v>0</v>
      </c>
      <c r="BC29" s="4">
        <v>0.32500000000000001</v>
      </c>
      <c r="BD29" s="4">
        <v>0</v>
      </c>
      <c r="BE29" s="4" t="s">
        <v>217</v>
      </c>
      <c r="BF29" s="4" t="s">
        <v>218</v>
      </c>
      <c r="BG29" s="4" t="s">
        <v>219</v>
      </c>
    </row>
    <row r="30" spans="1:59">
      <c r="A30" s="4" t="s">
        <v>59</v>
      </c>
      <c r="B30" s="4">
        <v>4542521</v>
      </c>
      <c r="C30" s="4" t="s">
        <v>220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/>
      <c r="K30" s="4">
        <v>0</v>
      </c>
      <c r="L30" s="4">
        <v>0</v>
      </c>
      <c r="M30" s="4">
        <v>0</v>
      </c>
      <c r="N30" s="4"/>
      <c r="O30" s="4">
        <v>0</v>
      </c>
      <c r="P30" s="4">
        <v>0</v>
      </c>
      <c r="Q30" s="4">
        <v>0</v>
      </c>
      <c r="R30" s="4"/>
      <c r="S30" s="4">
        <v>0</v>
      </c>
      <c r="T30" s="4">
        <v>0</v>
      </c>
      <c r="U30" s="4">
        <v>0</v>
      </c>
      <c r="V30" s="4">
        <v>0</v>
      </c>
      <c r="W30" s="4"/>
      <c r="X30" s="4">
        <v>0</v>
      </c>
      <c r="Y30" s="4">
        <v>0</v>
      </c>
      <c r="Z30" s="4">
        <v>0</v>
      </c>
      <c r="AA30" s="4"/>
      <c r="AB30" s="4">
        <v>0</v>
      </c>
      <c r="AC30" s="4">
        <v>0</v>
      </c>
      <c r="AD30" s="4">
        <v>0</v>
      </c>
      <c r="AE30" s="4"/>
      <c r="AF30" s="4">
        <v>0</v>
      </c>
      <c r="AG30" s="4">
        <v>0</v>
      </c>
      <c r="AH30" s="4">
        <v>0</v>
      </c>
      <c r="AI30" s="4"/>
      <c r="AJ30" s="4">
        <v>0</v>
      </c>
      <c r="AK30" s="4">
        <v>0</v>
      </c>
      <c r="AL30" s="4">
        <v>0</v>
      </c>
      <c r="AM30" s="4">
        <v>0</v>
      </c>
      <c r="AN30" s="4"/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/>
      <c r="AY30" s="4">
        <v>0</v>
      </c>
      <c r="AZ30" s="4">
        <v>0</v>
      </c>
      <c r="BA30" s="4">
        <v>0</v>
      </c>
      <c r="BB30" s="4">
        <v>0.159</v>
      </c>
      <c r="BC30" s="4">
        <v>0</v>
      </c>
      <c r="BD30" s="4">
        <v>0</v>
      </c>
      <c r="BE30" s="4" t="s">
        <v>221</v>
      </c>
      <c r="BF30" s="4" t="s">
        <v>126</v>
      </c>
      <c r="BG30" s="4" t="s">
        <v>127</v>
      </c>
    </row>
    <row r="31" spans="1:59" ht="16">
      <c r="A31" s="4" t="s">
        <v>59</v>
      </c>
      <c r="B31" s="4">
        <v>4542683</v>
      </c>
      <c r="C31" s="4" t="s">
        <v>140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/>
      <c r="K31" s="4">
        <v>0</v>
      </c>
      <c r="L31" s="4">
        <v>0</v>
      </c>
      <c r="M31" s="4">
        <v>0</v>
      </c>
      <c r="N31" s="4"/>
      <c r="O31" s="4">
        <v>0</v>
      </c>
      <c r="P31" s="4">
        <v>0</v>
      </c>
      <c r="Q31" s="4">
        <v>0</v>
      </c>
      <c r="R31" s="4"/>
      <c r="S31" s="4">
        <v>0</v>
      </c>
      <c r="T31" s="4">
        <v>0</v>
      </c>
      <c r="U31" s="4">
        <v>0</v>
      </c>
      <c r="V31" s="4">
        <v>0</v>
      </c>
      <c r="W31" s="4"/>
      <c r="X31" s="4">
        <v>0</v>
      </c>
      <c r="Y31" s="4">
        <v>0</v>
      </c>
      <c r="Z31" s="4">
        <v>0</v>
      </c>
      <c r="AA31" s="4"/>
      <c r="AB31" s="4">
        <v>0</v>
      </c>
      <c r="AC31" s="4">
        <v>0</v>
      </c>
      <c r="AD31" s="4">
        <v>0</v>
      </c>
      <c r="AE31" s="4"/>
      <c r="AF31" s="4">
        <v>0</v>
      </c>
      <c r="AG31" s="4">
        <v>0</v>
      </c>
      <c r="AH31" s="4">
        <v>0</v>
      </c>
      <c r="AI31" s="4"/>
      <c r="AJ31" s="4">
        <v>0</v>
      </c>
      <c r="AK31" s="4">
        <v>0</v>
      </c>
      <c r="AL31" s="4">
        <v>0</v>
      </c>
      <c r="AM31" s="4">
        <v>0</v>
      </c>
      <c r="AN31" s="4"/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/>
      <c r="AY31" s="4">
        <v>0</v>
      </c>
      <c r="AZ31" s="4">
        <v>0</v>
      </c>
      <c r="BA31" s="4">
        <v>0.123</v>
      </c>
      <c r="BB31" s="4">
        <v>7.2000000000000008E-2</v>
      </c>
      <c r="BC31" s="4">
        <v>0</v>
      </c>
      <c r="BD31" s="4">
        <v>0</v>
      </c>
      <c r="BE31" s="4" t="s">
        <v>293</v>
      </c>
      <c r="BF31" s="4" t="s">
        <v>142</v>
      </c>
      <c r="BG31" s="4" t="s">
        <v>143</v>
      </c>
    </row>
    <row r="32" spans="1:59">
      <c r="A32" s="4" t="s">
        <v>222</v>
      </c>
      <c r="B32" s="4">
        <v>863</v>
      </c>
      <c r="C32" s="4" t="s">
        <v>223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/>
      <c r="K32" s="4">
        <v>0</v>
      </c>
      <c r="L32" s="4">
        <v>0</v>
      </c>
      <c r="M32" s="4">
        <v>0</v>
      </c>
      <c r="N32" s="4"/>
      <c r="O32" s="4">
        <v>0</v>
      </c>
      <c r="P32" s="4">
        <v>0</v>
      </c>
      <c r="Q32" s="4">
        <v>0</v>
      </c>
      <c r="R32" s="4"/>
      <c r="S32" s="4">
        <v>0</v>
      </c>
      <c r="T32" s="4">
        <v>0</v>
      </c>
      <c r="U32" s="4">
        <v>0.01</v>
      </c>
      <c r="V32" s="4">
        <v>0</v>
      </c>
      <c r="W32" s="4"/>
      <c r="X32" s="4">
        <v>0</v>
      </c>
      <c r="Y32" s="4">
        <v>0</v>
      </c>
      <c r="Z32" s="4">
        <v>0</v>
      </c>
      <c r="AA32" s="4"/>
      <c r="AB32" s="4">
        <v>0</v>
      </c>
      <c r="AC32" s="4">
        <v>0</v>
      </c>
      <c r="AD32" s="4">
        <v>0.17500000000000002</v>
      </c>
      <c r="AE32" s="4"/>
      <c r="AF32" s="4">
        <v>0</v>
      </c>
      <c r="AG32" s="4">
        <v>0</v>
      </c>
      <c r="AH32" s="4">
        <v>0</v>
      </c>
      <c r="AI32" s="4"/>
      <c r="AJ32" s="4">
        <v>0</v>
      </c>
      <c r="AK32" s="4">
        <v>0</v>
      </c>
      <c r="AL32" s="4">
        <v>0</v>
      </c>
      <c r="AM32" s="4">
        <v>0</v>
      </c>
      <c r="AN32" s="4"/>
      <c r="AO32" s="4">
        <v>0</v>
      </c>
      <c r="AP32" s="4">
        <v>0</v>
      </c>
      <c r="AQ32" s="4">
        <v>0</v>
      </c>
      <c r="AR32" s="4">
        <v>0.18</v>
      </c>
      <c r="AS32" s="4">
        <v>0.17699999999999999</v>
      </c>
      <c r="AT32" s="4">
        <v>0.17500000000000002</v>
      </c>
      <c r="AU32" s="4">
        <v>0</v>
      </c>
      <c r="AV32" s="4">
        <v>0</v>
      </c>
      <c r="AW32" s="4">
        <v>0</v>
      </c>
      <c r="AX32" s="4"/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 t="s">
        <v>294</v>
      </c>
      <c r="BF32" s="4" t="s">
        <v>299</v>
      </c>
      <c r="BG32" s="4" t="s">
        <v>224</v>
      </c>
    </row>
    <row r="33" spans="1:59">
      <c r="A33" s="4" t="s">
        <v>222</v>
      </c>
      <c r="B33" s="4">
        <v>916</v>
      </c>
      <c r="C33" s="4" t="s">
        <v>112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/>
      <c r="K33" s="4">
        <v>0</v>
      </c>
      <c r="L33" s="4">
        <v>0</v>
      </c>
      <c r="M33" s="4">
        <v>2.3E-2</v>
      </c>
      <c r="N33" s="4"/>
      <c r="O33" s="4">
        <v>0</v>
      </c>
      <c r="P33" s="4">
        <v>0</v>
      </c>
      <c r="Q33" s="4">
        <v>0.04</v>
      </c>
      <c r="R33" s="4"/>
      <c r="S33" s="4">
        <v>0</v>
      </c>
      <c r="T33" s="4">
        <v>0</v>
      </c>
      <c r="U33" s="4">
        <v>0.35100000000000003</v>
      </c>
      <c r="V33" s="4">
        <v>0.33700000000000002</v>
      </c>
      <c r="W33" s="4"/>
      <c r="X33" s="4">
        <v>0</v>
      </c>
      <c r="Y33" s="4">
        <v>0</v>
      </c>
      <c r="Z33" s="4">
        <v>0</v>
      </c>
      <c r="AA33" s="4"/>
      <c r="AB33" s="4">
        <v>0</v>
      </c>
      <c r="AC33" s="4">
        <v>0</v>
      </c>
      <c r="AD33" s="4">
        <v>0</v>
      </c>
      <c r="AE33" s="4"/>
      <c r="AF33" s="4">
        <v>0</v>
      </c>
      <c r="AG33" s="4">
        <v>0</v>
      </c>
      <c r="AH33" s="4">
        <v>0.75900000000000001</v>
      </c>
      <c r="AI33" s="4"/>
      <c r="AJ33" s="4">
        <v>0</v>
      </c>
      <c r="AK33" s="4">
        <v>9.4999999999999998E-3</v>
      </c>
      <c r="AL33" s="4">
        <v>0</v>
      </c>
      <c r="AM33" s="4">
        <v>0</v>
      </c>
      <c r="AN33" s="4"/>
      <c r="AO33" s="4">
        <v>0</v>
      </c>
      <c r="AP33" s="4">
        <v>0.999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/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 t="s">
        <v>295</v>
      </c>
      <c r="BF33" s="4" t="s">
        <v>299</v>
      </c>
      <c r="BG33" s="4" t="s">
        <v>224</v>
      </c>
    </row>
    <row r="34" spans="1:59">
      <c r="A34" s="5" t="s">
        <v>222</v>
      </c>
      <c r="B34" s="5">
        <v>917</v>
      </c>
      <c r="C34" s="5" t="s">
        <v>112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/>
      <c r="K34" s="5">
        <v>0</v>
      </c>
      <c r="L34" s="5">
        <v>0</v>
      </c>
      <c r="M34" s="5">
        <v>0</v>
      </c>
      <c r="N34" s="5"/>
      <c r="O34" s="5">
        <v>0</v>
      </c>
      <c r="P34" s="5">
        <v>0</v>
      </c>
      <c r="Q34" s="5">
        <v>0.80200000000000005</v>
      </c>
      <c r="R34" s="5"/>
      <c r="S34" s="5">
        <v>0</v>
      </c>
      <c r="T34" s="5">
        <v>0</v>
      </c>
      <c r="U34" s="5">
        <v>1.9E-2</v>
      </c>
      <c r="V34" s="5">
        <v>0</v>
      </c>
      <c r="W34" s="5"/>
      <c r="X34" s="5">
        <v>0</v>
      </c>
      <c r="Y34" s="5">
        <v>0</v>
      </c>
      <c r="Z34" s="5">
        <v>0</v>
      </c>
      <c r="AA34" s="5"/>
      <c r="AB34" s="5">
        <v>0</v>
      </c>
      <c r="AC34" s="5">
        <v>0</v>
      </c>
      <c r="AD34" s="5">
        <v>0</v>
      </c>
      <c r="AE34" s="5"/>
      <c r="AF34" s="5">
        <v>0</v>
      </c>
      <c r="AG34" s="5">
        <v>0</v>
      </c>
      <c r="AH34" s="5">
        <v>0</v>
      </c>
      <c r="AI34" s="5"/>
      <c r="AJ34" s="5">
        <v>0</v>
      </c>
      <c r="AK34" s="5">
        <v>0</v>
      </c>
      <c r="AL34" s="5">
        <v>0</v>
      </c>
      <c r="AM34" s="5">
        <v>0.372</v>
      </c>
      <c r="AN34" s="5"/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0.55900000000000005</v>
      </c>
      <c r="AV34" s="5">
        <v>0.28200000000000003</v>
      </c>
      <c r="AW34" s="5">
        <v>0.52400000000000002</v>
      </c>
      <c r="AX34" s="5"/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 t="s">
        <v>296</v>
      </c>
      <c r="BF34" s="4" t="s">
        <v>299</v>
      </c>
      <c r="BG34" s="5" t="s">
        <v>224</v>
      </c>
    </row>
    <row r="35" spans="1:59">
      <c r="A35" s="4" t="s">
        <v>222</v>
      </c>
      <c r="B35" s="4">
        <v>919</v>
      </c>
      <c r="C35" s="4" t="s">
        <v>220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/>
      <c r="K35" s="4">
        <v>0</v>
      </c>
      <c r="L35" s="4">
        <v>0</v>
      </c>
      <c r="M35" s="4">
        <v>0</v>
      </c>
      <c r="N35" s="4"/>
      <c r="O35" s="4">
        <v>0</v>
      </c>
      <c r="P35" s="4">
        <v>0</v>
      </c>
      <c r="Q35" s="4">
        <v>0</v>
      </c>
      <c r="R35" s="4"/>
      <c r="S35" s="4">
        <v>0</v>
      </c>
      <c r="T35" s="4">
        <v>0</v>
      </c>
      <c r="U35" s="6">
        <v>0.33200000000000002</v>
      </c>
      <c r="V35" s="4">
        <v>0.63900000000000001</v>
      </c>
      <c r="W35" s="4"/>
      <c r="X35" s="4">
        <v>0</v>
      </c>
      <c r="Y35" s="4">
        <v>0</v>
      </c>
      <c r="Z35" s="4">
        <v>0</v>
      </c>
      <c r="AA35" s="4"/>
      <c r="AB35" s="4">
        <v>0</v>
      </c>
      <c r="AC35" s="4">
        <v>0</v>
      </c>
      <c r="AD35" s="4">
        <v>0</v>
      </c>
      <c r="AE35" s="4"/>
      <c r="AF35" s="4">
        <v>0</v>
      </c>
      <c r="AG35" s="4">
        <v>0</v>
      </c>
      <c r="AH35" s="4">
        <v>1.8000000000000002E-2</v>
      </c>
      <c r="AI35" s="4"/>
      <c r="AJ35" s="4">
        <v>0</v>
      </c>
      <c r="AK35" s="4">
        <v>0</v>
      </c>
      <c r="AL35" s="4">
        <v>0</v>
      </c>
      <c r="AM35" s="4">
        <v>0</v>
      </c>
      <c r="AN35" s="4"/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/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5" t="s">
        <v>297</v>
      </c>
      <c r="BF35" s="4" t="s">
        <v>299</v>
      </c>
      <c r="BG35" s="4" t="s">
        <v>224</v>
      </c>
    </row>
    <row r="36" spans="1:59">
      <c r="A36" s="4" t="s">
        <v>222</v>
      </c>
      <c r="B36" s="4">
        <v>954</v>
      </c>
      <c r="C36" s="4" t="s">
        <v>112</v>
      </c>
      <c r="D36" s="4">
        <v>0</v>
      </c>
      <c r="E36" s="4">
        <v>0.622</v>
      </c>
      <c r="F36" s="4">
        <v>0</v>
      </c>
      <c r="G36" s="4">
        <v>0</v>
      </c>
      <c r="H36" s="4">
        <v>0</v>
      </c>
      <c r="I36" s="4">
        <v>0</v>
      </c>
      <c r="J36" s="4"/>
      <c r="K36" s="4">
        <v>0</v>
      </c>
      <c r="L36" s="4">
        <v>0</v>
      </c>
      <c r="M36" s="4">
        <v>0</v>
      </c>
      <c r="N36" s="4"/>
      <c r="O36" s="4">
        <v>0</v>
      </c>
      <c r="P36" s="4">
        <v>0</v>
      </c>
      <c r="Q36" s="4">
        <v>0</v>
      </c>
      <c r="R36" s="4"/>
      <c r="S36" s="4">
        <v>0</v>
      </c>
      <c r="T36" s="4">
        <v>0</v>
      </c>
      <c r="U36" s="4">
        <v>0</v>
      </c>
      <c r="V36" s="4">
        <v>0</v>
      </c>
      <c r="W36" s="4"/>
      <c r="X36" s="4">
        <v>0</v>
      </c>
      <c r="Y36" s="4">
        <v>0</v>
      </c>
      <c r="Z36" s="4">
        <v>0</v>
      </c>
      <c r="AA36" s="4"/>
      <c r="AB36" s="4">
        <v>0</v>
      </c>
      <c r="AC36" s="4">
        <v>0</v>
      </c>
      <c r="AD36" s="4">
        <v>0</v>
      </c>
      <c r="AE36" s="4"/>
      <c r="AF36" s="4">
        <v>0</v>
      </c>
      <c r="AG36" s="4">
        <v>0</v>
      </c>
      <c r="AH36" s="4">
        <v>0</v>
      </c>
      <c r="AI36" s="4"/>
      <c r="AJ36" s="4">
        <v>0</v>
      </c>
      <c r="AK36" s="4">
        <v>0</v>
      </c>
      <c r="AL36" s="4">
        <v>0</v>
      </c>
      <c r="AM36" s="4">
        <v>0</v>
      </c>
      <c r="AN36" s="4"/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/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5" t="s">
        <v>298</v>
      </c>
      <c r="BF36" s="4" t="s">
        <v>299</v>
      </c>
      <c r="BG36" s="4" t="s">
        <v>224</v>
      </c>
    </row>
    <row r="37" spans="1:59">
      <c r="A37" s="4" t="s">
        <v>222</v>
      </c>
      <c r="B37" s="4">
        <v>955</v>
      </c>
      <c r="C37" s="4" t="s">
        <v>93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/>
      <c r="K37" s="4">
        <v>0</v>
      </c>
      <c r="L37" s="4">
        <v>0</v>
      </c>
      <c r="M37" s="4">
        <v>0.17599999999999999</v>
      </c>
      <c r="N37" s="4"/>
      <c r="O37" s="4">
        <v>0</v>
      </c>
      <c r="P37" s="4">
        <v>0</v>
      </c>
      <c r="Q37" s="4">
        <v>0</v>
      </c>
      <c r="R37" s="4"/>
      <c r="S37" s="4">
        <v>0</v>
      </c>
      <c r="T37" s="4">
        <v>0</v>
      </c>
      <c r="U37" s="4">
        <v>0</v>
      </c>
      <c r="V37" s="4">
        <v>0</v>
      </c>
      <c r="W37" s="4"/>
      <c r="X37" s="4">
        <v>0</v>
      </c>
      <c r="Y37" s="4">
        <v>0</v>
      </c>
      <c r="Z37" s="4">
        <v>0</v>
      </c>
      <c r="AA37" s="4"/>
      <c r="AB37" s="4">
        <v>0</v>
      </c>
      <c r="AC37" s="4">
        <v>0</v>
      </c>
      <c r="AD37" s="4">
        <v>0</v>
      </c>
      <c r="AE37" s="4"/>
      <c r="AF37" s="4">
        <v>0</v>
      </c>
      <c r="AG37" s="4">
        <v>0</v>
      </c>
      <c r="AH37" s="4">
        <v>0</v>
      </c>
      <c r="AI37" s="4"/>
      <c r="AJ37" s="4">
        <v>0</v>
      </c>
      <c r="AK37" s="4">
        <v>0</v>
      </c>
      <c r="AL37" s="4">
        <v>0</v>
      </c>
      <c r="AM37" s="4">
        <v>0</v>
      </c>
      <c r="AN37" s="4"/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/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5" t="s">
        <v>300</v>
      </c>
      <c r="BF37" s="4" t="s">
        <v>299</v>
      </c>
      <c r="BG37" s="4" t="s">
        <v>224</v>
      </c>
    </row>
    <row r="38" spans="1:59">
      <c r="A38" s="4" t="s">
        <v>222</v>
      </c>
      <c r="B38" s="4">
        <v>960</v>
      </c>
      <c r="C38" s="4" t="s">
        <v>112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/>
      <c r="K38" s="4">
        <v>0</v>
      </c>
      <c r="L38" s="4">
        <v>0</v>
      </c>
      <c r="M38" s="4">
        <v>0</v>
      </c>
      <c r="N38" s="4"/>
      <c r="O38" s="4">
        <v>0</v>
      </c>
      <c r="P38" s="4">
        <v>0</v>
      </c>
      <c r="Q38" s="4">
        <v>0</v>
      </c>
      <c r="R38" s="4"/>
      <c r="S38" s="4">
        <v>0</v>
      </c>
      <c r="T38" s="4">
        <v>0</v>
      </c>
      <c r="U38" s="4">
        <v>0</v>
      </c>
      <c r="V38" s="4">
        <v>0</v>
      </c>
      <c r="W38" s="4"/>
      <c r="X38" s="4">
        <v>0</v>
      </c>
      <c r="Y38" s="4"/>
      <c r="Z38" s="4">
        <v>0</v>
      </c>
      <c r="AA38" s="4"/>
      <c r="AB38" s="4">
        <v>0</v>
      </c>
      <c r="AC38" s="4">
        <v>0</v>
      </c>
      <c r="AD38" s="4">
        <v>0</v>
      </c>
      <c r="AE38" s="4"/>
      <c r="AF38" s="4">
        <v>0</v>
      </c>
      <c r="AG38" s="4">
        <v>0</v>
      </c>
      <c r="AH38" s="4">
        <v>0</v>
      </c>
      <c r="AI38" s="4"/>
      <c r="AJ38" s="4">
        <v>0</v>
      </c>
      <c r="AK38" s="4">
        <v>0</v>
      </c>
      <c r="AL38" s="4">
        <v>0</v>
      </c>
      <c r="AM38" s="4">
        <v>0.251</v>
      </c>
      <c r="AN38" s="4"/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/>
      <c r="AU38" s="4">
        <v>0</v>
      </c>
      <c r="AV38" s="4">
        <v>0</v>
      </c>
      <c r="AW38" s="4">
        <v>0</v>
      </c>
      <c r="AX38" s="4"/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5" t="s">
        <v>301</v>
      </c>
      <c r="BF38" s="4" t="s">
        <v>299</v>
      </c>
      <c r="BG38" s="4" t="s">
        <v>224</v>
      </c>
    </row>
    <row r="39" spans="1:59">
      <c r="A39" s="4" t="s">
        <v>222</v>
      </c>
      <c r="B39" s="4">
        <v>4840</v>
      </c>
      <c r="C39" s="4" t="s">
        <v>112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/>
      <c r="K39" s="4">
        <v>0.11</v>
      </c>
      <c r="L39" s="4">
        <v>0.60799999999999998</v>
      </c>
      <c r="M39" s="4">
        <v>0.99299999999999999</v>
      </c>
      <c r="N39" s="4"/>
      <c r="O39" s="4">
        <v>0.20899999999999999</v>
      </c>
      <c r="P39" s="4">
        <v>0.82800000000000007</v>
      </c>
      <c r="Q39" s="4">
        <v>0.999</v>
      </c>
      <c r="R39" s="4"/>
      <c r="S39" s="4">
        <v>0</v>
      </c>
      <c r="T39" s="4">
        <v>0.81100000000000005</v>
      </c>
      <c r="U39" s="4">
        <v>0.99399999999999999</v>
      </c>
      <c r="V39" s="4">
        <v>1</v>
      </c>
      <c r="W39" s="4"/>
      <c r="X39" s="4">
        <v>0.49199999999999999</v>
      </c>
      <c r="Y39" s="4">
        <v>0.93400000000000005</v>
      </c>
      <c r="Z39" s="4">
        <v>1</v>
      </c>
      <c r="AA39" s="4"/>
      <c r="AB39" s="4">
        <v>0</v>
      </c>
      <c r="AC39" s="4">
        <v>0</v>
      </c>
      <c r="AD39" s="4">
        <v>0</v>
      </c>
      <c r="AE39" s="4"/>
      <c r="AF39" s="4">
        <v>0</v>
      </c>
      <c r="AG39" s="4">
        <v>0</v>
      </c>
      <c r="AH39" s="4">
        <v>0</v>
      </c>
      <c r="AI39" s="4"/>
      <c r="AJ39" s="4">
        <v>0.51700000000000002</v>
      </c>
      <c r="AK39" s="4">
        <v>0.999</v>
      </c>
      <c r="AL39" s="4">
        <v>1</v>
      </c>
      <c r="AM39" s="4">
        <v>1</v>
      </c>
      <c r="AN39" s="4"/>
      <c r="AO39" s="4">
        <v>1</v>
      </c>
      <c r="AP39" s="4">
        <v>1</v>
      </c>
      <c r="AQ39" s="4">
        <v>1</v>
      </c>
      <c r="AR39" s="4">
        <v>0</v>
      </c>
      <c r="AS39" s="4">
        <v>0</v>
      </c>
      <c r="AT39" s="4">
        <v>0</v>
      </c>
      <c r="AU39" s="4">
        <v>1</v>
      </c>
      <c r="AV39" s="4">
        <v>1</v>
      </c>
      <c r="AW39" s="4">
        <v>1</v>
      </c>
      <c r="AX39" s="4"/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 t="s">
        <v>288</v>
      </c>
      <c r="BF39" s="4" t="s">
        <v>225</v>
      </c>
      <c r="BG39" s="4" t="s">
        <v>226</v>
      </c>
    </row>
    <row r="40" spans="1:59">
      <c r="A40" s="4" t="s">
        <v>222</v>
      </c>
      <c r="B40" s="4">
        <v>4840</v>
      </c>
      <c r="C40" s="4" t="s">
        <v>60</v>
      </c>
      <c r="D40" s="4">
        <v>0</v>
      </c>
      <c r="E40" s="4">
        <v>0</v>
      </c>
      <c r="F40" s="4">
        <v>0.499</v>
      </c>
      <c r="G40" s="4">
        <v>0</v>
      </c>
      <c r="H40" s="4">
        <v>0</v>
      </c>
      <c r="I40" s="4">
        <v>0</v>
      </c>
      <c r="J40" s="4"/>
      <c r="K40" s="4">
        <v>0</v>
      </c>
      <c r="L40" s="4">
        <v>0</v>
      </c>
      <c r="M40" s="4">
        <v>0</v>
      </c>
      <c r="N40" s="4"/>
      <c r="O40" s="4">
        <v>0</v>
      </c>
      <c r="P40" s="4">
        <v>0</v>
      </c>
      <c r="Q40" s="4">
        <v>0</v>
      </c>
      <c r="R40" s="4"/>
      <c r="S40" s="4">
        <v>0</v>
      </c>
      <c r="T40" s="4">
        <v>0</v>
      </c>
      <c r="U40" s="4">
        <v>0</v>
      </c>
      <c r="V40" s="4">
        <v>0</v>
      </c>
      <c r="W40" s="4"/>
      <c r="X40" s="4">
        <v>0</v>
      </c>
      <c r="Y40" s="4">
        <v>0</v>
      </c>
      <c r="Z40" s="4">
        <v>0</v>
      </c>
      <c r="AA40" s="4"/>
      <c r="AB40" s="4">
        <v>0</v>
      </c>
      <c r="AC40" s="4">
        <v>0</v>
      </c>
      <c r="AD40" s="4">
        <v>0</v>
      </c>
      <c r="AE40" s="4"/>
      <c r="AF40" s="4">
        <v>0</v>
      </c>
      <c r="AG40" s="4">
        <v>0</v>
      </c>
      <c r="AH40" s="4">
        <v>0</v>
      </c>
      <c r="AI40" s="4"/>
      <c r="AJ40" s="4">
        <v>0</v>
      </c>
      <c r="AK40" s="4">
        <v>0</v>
      </c>
      <c r="AL40" s="4">
        <v>0</v>
      </c>
      <c r="AM40" s="4">
        <v>0</v>
      </c>
      <c r="AN40" s="4"/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/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 t="s">
        <v>289</v>
      </c>
      <c r="BF40" s="4" t="s">
        <v>225</v>
      </c>
      <c r="BG40" s="4" t="s">
        <v>226</v>
      </c>
    </row>
    <row r="41" spans="1:59">
      <c r="A41" s="4" t="s">
        <v>222</v>
      </c>
      <c r="B41" s="4">
        <v>4841</v>
      </c>
      <c r="C41" s="4" t="s">
        <v>110</v>
      </c>
      <c r="D41" s="4">
        <v>0</v>
      </c>
      <c r="E41" s="4">
        <v>0</v>
      </c>
      <c r="F41" s="4">
        <v>0</v>
      </c>
      <c r="G41" s="4">
        <v>0</v>
      </c>
      <c r="H41" s="4">
        <v>0.51800000000000002</v>
      </c>
      <c r="I41" s="4">
        <v>0</v>
      </c>
      <c r="J41" s="4"/>
      <c r="K41" s="4">
        <v>0</v>
      </c>
      <c r="L41" s="4">
        <v>0</v>
      </c>
      <c r="M41" s="4">
        <v>0</v>
      </c>
      <c r="N41" s="4"/>
      <c r="O41" s="4">
        <v>0</v>
      </c>
      <c r="P41" s="4">
        <v>0</v>
      </c>
      <c r="Q41" s="4">
        <v>0</v>
      </c>
      <c r="R41" s="4"/>
      <c r="S41" s="4">
        <v>0</v>
      </c>
      <c r="T41" s="4">
        <v>0</v>
      </c>
      <c r="U41" s="4">
        <v>0</v>
      </c>
      <c r="V41" s="4">
        <v>0</v>
      </c>
      <c r="W41" s="4"/>
      <c r="X41" s="4">
        <v>0</v>
      </c>
      <c r="Y41" s="4">
        <v>0</v>
      </c>
      <c r="Z41" s="4">
        <v>0</v>
      </c>
      <c r="AA41" s="4"/>
      <c r="AB41" s="4">
        <v>0.51800000000000002</v>
      </c>
      <c r="AC41" s="4">
        <v>0.88700000000000001</v>
      </c>
      <c r="AD41" s="4">
        <v>0.83</v>
      </c>
      <c r="AE41" s="4"/>
      <c r="AF41" s="4">
        <v>0.32</v>
      </c>
      <c r="AG41" s="4">
        <v>0.96599999999999997</v>
      </c>
      <c r="AH41" s="4">
        <v>1</v>
      </c>
      <c r="AI41" s="4"/>
      <c r="AJ41" s="4">
        <v>0</v>
      </c>
      <c r="AK41" s="4">
        <v>0</v>
      </c>
      <c r="AL41" s="4">
        <v>0</v>
      </c>
      <c r="AM41" s="4">
        <v>0</v>
      </c>
      <c r="AN41" s="4"/>
      <c r="AO41" s="4">
        <v>0</v>
      </c>
      <c r="AP41" s="4">
        <v>0</v>
      </c>
      <c r="AQ41" s="4">
        <v>0</v>
      </c>
      <c r="AR41" s="4">
        <v>0.80500000000000005</v>
      </c>
      <c r="AS41" s="4">
        <v>0.81700000000000006</v>
      </c>
      <c r="AT41" s="4">
        <v>0.80800000000000005</v>
      </c>
      <c r="AU41" s="4">
        <v>0</v>
      </c>
      <c r="AV41" s="4">
        <v>0</v>
      </c>
      <c r="AW41" s="4">
        <v>0</v>
      </c>
      <c r="AX41" s="4"/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 t="s">
        <v>290</v>
      </c>
      <c r="BF41" s="4" t="s">
        <v>225</v>
      </c>
      <c r="BG41" s="4" t="s">
        <v>226</v>
      </c>
    </row>
    <row r="42" spans="1:59">
      <c r="A42" s="4" t="s">
        <v>222</v>
      </c>
      <c r="B42" s="4">
        <v>4846</v>
      </c>
      <c r="C42" s="4" t="s">
        <v>110</v>
      </c>
      <c r="D42" s="4">
        <v>0.995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/>
      <c r="K42" s="4">
        <v>0</v>
      </c>
      <c r="L42" s="4">
        <v>0</v>
      </c>
      <c r="M42" s="4">
        <v>0</v>
      </c>
      <c r="N42" s="4"/>
      <c r="O42" s="4">
        <v>0</v>
      </c>
      <c r="P42" s="4">
        <v>0</v>
      </c>
      <c r="Q42" s="4">
        <v>0</v>
      </c>
      <c r="R42" s="4"/>
      <c r="S42" s="4">
        <v>0</v>
      </c>
      <c r="T42" s="4">
        <v>0</v>
      </c>
      <c r="U42" s="4">
        <v>0</v>
      </c>
      <c r="V42" s="4">
        <v>0</v>
      </c>
      <c r="W42" s="4"/>
      <c r="X42" s="4">
        <v>0</v>
      </c>
      <c r="Y42" s="4">
        <v>0</v>
      </c>
      <c r="Z42" s="4">
        <v>0</v>
      </c>
      <c r="AA42" s="4"/>
      <c r="AB42" s="4">
        <v>0</v>
      </c>
      <c r="AC42" s="4">
        <v>0</v>
      </c>
      <c r="AD42" s="4">
        <v>0</v>
      </c>
      <c r="AE42" s="4"/>
      <c r="AF42" s="4">
        <v>0</v>
      </c>
      <c r="AG42" s="4">
        <v>0</v>
      </c>
      <c r="AH42" s="4">
        <v>0</v>
      </c>
      <c r="AI42" s="4"/>
      <c r="AJ42" s="4">
        <v>0</v>
      </c>
      <c r="AK42" s="4">
        <v>0</v>
      </c>
      <c r="AL42" s="4">
        <v>0</v>
      </c>
      <c r="AM42" s="4">
        <v>0</v>
      </c>
      <c r="AN42" s="4"/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/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 t="s">
        <v>291</v>
      </c>
      <c r="BF42" s="4" t="s">
        <v>225</v>
      </c>
      <c r="BG42" s="4" t="s">
        <v>226</v>
      </c>
    </row>
    <row r="43" spans="1:59">
      <c r="A43" s="4" t="s">
        <v>222</v>
      </c>
      <c r="B43" s="4">
        <v>4886</v>
      </c>
      <c r="C43" s="4" t="s">
        <v>220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0.189</v>
      </c>
      <c r="J43" s="4"/>
      <c r="K43" s="4">
        <v>0</v>
      </c>
      <c r="L43" s="4">
        <v>0</v>
      </c>
      <c r="M43" s="4">
        <v>0</v>
      </c>
      <c r="N43" s="4"/>
      <c r="O43" s="4">
        <v>0</v>
      </c>
      <c r="P43" s="4">
        <v>0</v>
      </c>
      <c r="Q43" s="4">
        <v>0</v>
      </c>
      <c r="R43" s="4"/>
      <c r="S43" s="4">
        <v>0.189</v>
      </c>
      <c r="T43" s="4">
        <v>0</v>
      </c>
      <c r="U43" s="4">
        <v>0</v>
      </c>
      <c r="V43" s="4">
        <v>0</v>
      </c>
      <c r="W43" s="4"/>
      <c r="X43" s="4">
        <v>0</v>
      </c>
      <c r="Y43" s="4">
        <v>0</v>
      </c>
      <c r="Z43" s="4">
        <v>0</v>
      </c>
      <c r="AA43" s="4"/>
      <c r="AB43" s="4">
        <v>0</v>
      </c>
      <c r="AC43" s="4">
        <v>0</v>
      </c>
      <c r="AD43" s="4">
        <v>0</v>
      </c>
      <c r="AE43" s="4"/>
      <c r="AF43" s="4">
        <v>0</v>
      </c>
      <c r="AG43" s="4">
        <v>0</v>
      </c>
      <c r="AH43" s="4">
        <v>0</v>
      </c>
      <c r="AI43" s="4"/>
      <c r="AJ43" s="4">
        <v>0</v>
      </c>
      <c r="AK43" s="4">
        <v>0</v>
      </c>
      <c r="AL43" s="4">
        <v>0</v>
      </c>
      <c r="AM43" s="4">
        <v>0</v>
      </c>
      <c r="AN43" s="4"/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/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 t="s">
        <v>292</v>
      </c>
      <c r="BF43" s="4" t="s">
        <v>225</v>
      </c>
      <c r="BG43" s="4" t="s">
        <v>226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MG</vt:lpstr>
      <vt:lpstr>MG_blaTEM-1</vt:lpstr>
      <vt:lpstr>MG_pBGT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 San Millán Cruz</dc:creator>
  <cp:lastModifiedBy>Alvaro  San Millán Cruz</cp:lastModifiedBy>
  <dcterms:created xsi:type="dcterms:W3CDTF">2016-02-11T11:01:28Z</dcterms:created>
  <dcterms:modified xsi:type="dcterms:W3CDTF">2016-02-23T16:24:26Z</dcterms:modified>
</cp:coreProperties>
</file>