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filterPrivacy="1" defaultThemeVersion="124226"/>
  <xr:revisionPtr revIDLastSave="0" documentId="13_ncr:1_{0516B90B-BF39-E642-A6B3-9D367A113531}" xr6:coauthVersionLast="36" xr6:coauthVersionMax="36" xr10:uidLastSave="{00000000-0000-0000-0000-000000000000}"/>
  <bookViews>
    <workbookView xWindow="0" yWindow="460" windowWidth="28800" windowHeight="16380" activeTab="2" xr2:uid="{00000000-000D-0000-FFFF-FFFF00000000}"/>
  </bookViews>
  <sheets>
    <sheet name="Title" sheetId="31" r:id="rId1"/>
    <sheet name="Supplementary Table S1" sheetId="32" r:id="rId2"/>
    <sheet name="Supplementary Table S2" sheetId="30" r:id="rId3"/>
  </sheets>
  <calcPr calcId="181029"/>
</workbook>
</file>

<file path=xl/calcChain.xml><?xml version="1.0" encoding="utf-8"?>
<calcChain xmlns="http://schemas.openxmlformats.org/spreadsheetml/2006/main">
  <c r="Q24" i="32" l="1"/>
  <c r="Q25" i="32" s="1"/>
  <c r="D24" i="32"/>
  <c r="D25" i="32" s="1"/>
  <c r="C17" i="32"/>
  <c r="C12" i="32"/>
  <c r="K59" i="32" l="1"/>
  <c r="Q58" i="32"/>
  <c r="Q59" i="32" s="1"/>
  <c r="P58" i="32"/>
  <c r="P59" i="32" s="1"/>
  <c r="O58" i="32"/>
  <c r="O59" i="32" s="1"/>
  <c r="N58" i="32"/>
  <c r="M58" i="32"/>
  <c r="M59" i="32" s="1"/>
  <c r="L58" i="32"/>
  <c r="K58" i="32"/>
  <c r="J58" i="32"/>
  <c r="I58" i="32"/>
  <c r="I59" i="32" s="1"/>
  <c r="H58" i="32"/>
  <c r="H59" i="32" s="1"/>
  <c r="G58" i="32"/>
  <c r="G59" i="32" s="1"/>
  <c r="F58" i="32"/>
  <c r="E58" i="32"/>
  <c r="E59" i="32" s="1"/>
  <c r="D58" i="32"/>
  <c r="L53" i="32"/>
  <c r="D53" i="32"/>
  <c r="Q52" i="32"/>
  <c r="P52" i="32"/>
  <c r="P53" i="32" s="1"/>
  <c r="O52" i="32"/>
  <c r="O53" i="32" s="1"/>
  <c r="N52" i="32"/>
  <c r="N53" i="32" s="1"/>
  <c r="M52" i="32"/>
  <c r="L52" i="32"/>
  <c r="K52" i="32"/>
  <c r="K53" i="32" s="1"/>
  <c r="J52" i="32"/>
  <c r="J53" i="32" s="1"/>
  <c r="I52" i="32"/>
  <c r="H52" i="32"/>
  <c r="H53" i="32" s="1"/>
  <c r="G52" i="32"/>
  <c r="G53" i="32" s="1"/>
  <c r="F52" i="32"/>
  <c r="F53" i="32" s="1"/>
  <c r="E52" i="32"/>
  <c r="D52" i="32"/>
  <c r="Q44" i="32"/>
  <c r="P44" i="32"/>
  <c r="P45" i="32" s="1"/>
  <c r="O44" i="32"/>
  <c r="O45" i="32" s="1"/>
  <c r="N44" i="32"/>
  <c r="M44" i="32"/>
  <c r="L44" i="32"/>
  <c r="L45" i="32" s="1"/>
  <c r="K44" i="32"/>
  <c r="K45" i="32" s="1"/>
  <c r="J44" i="32"/>
  <c r="I44" i="32"/>
  <c r="H44" i="32"/>
  <c r="H45" i="32" s="1"/>
  <c r="G44" i="32"/>
  <c r="G45" i="32" s="1"/>
  <c r="F44" i="32"/>
  <c r="E44" i="32"/>
  <c r="D44" i="32"/>
  <c r="D45" i="32" s="1"/>
  <c r="Q38" i="32"/>
  <c r="P38" i="32"/>
  <c r="P39" i="32" s="1"/>
  <c r="O38" i="32"/>
  <c r="O39" i="32" s="1"/>
  <c r="N38" i="32"/>
  <c r="M38" i="32"/>
  <c r="L38" i="32"/>
  <c r="L39" i="32" s="1"/>
  <c r="K38" i="32"/>
  <c r="J38" i="32"/>
  <c r="I38" i="32"/>
  <c r="H38" i="32"/>
  <c r="H39" i="32" s="1"/>
  <c r="G38" i="32"/>
  <c r="G39" i="32" s="1"/>
  <c r="F38" i="32"/>
  <c r="E38" i="32"/>
  <c r="D38" i="32"/>
  <c r="D39" i="32" s="1"/>
  <c r="Q30" i="32"/>
  <c r="P30" i="32"/>
  <c r="P31" i="32" s="1"/>
  <c r="O30" i="32"/>
  <c r="N30" i="32"/>
  <c r="M30" i="32"/>
  <c r="L30" i="32"/>
  <c r="L31" i="32" s="1"/>
  <c r="K30" i="32"/>
  <c r="J30" i="32"/>
  <c r="I30" i="32"/>
  <c r="H30" i="32"/>
  <c r="H31" i="32" s="1"/>
  <c r="G30" i="32"/>
  <c r="F30" i="32"/>
  <c r="E30" i="32"/>
  <c r="D30" i="32"/>
  <c r="D31" i="32" s="1"/>
  <c r="P24" i="32"/>
  <c r="P25" i="32" s="1"/>
  <c r="O24" i="32"/>
  <c r="O25" i="32" s="1"/>
  <c r="N24" i="32"/>
  <c r="N25" i="32" s="1"/>
  <c r="M24" i="32"/>
  <c r="M25" i="32" s="1"/>
  <c r="L24" i="32"/>
  <c r="L25" i="32" s="1"/>
  <c r="K24" i="32"/>
  <c r="K25" i="32" s="1"/>
  <c r="J24" i="32"/>
  <c r="J25" i="32" s="1"/>
  <c r="I24" i="32"/>
  <c r="I25" i="32" s="1"/>
  <c r="H24" i="32"/>
  <c r="H25" i="32" s="1"/>
  <c r="G24" i="32"/>
  <c r="G25" i="32" s="1"/>
  <c r="F24" i="32"/>
  <c r="F25" i="32" s="1"/>
  <c r="E24" i="32"/>
  <c r="E25" i="32" s="1"/>
  <c r="K31" i="32" l="1"/>
  <c r="E31" i="32"/>
  <c r="I31" i="32"/>
  <c r="M31" i="32"/>
  <c r="Q31" i="32"/>
  <c r="E39" i="32"/>
  <c r="I39" i="32"/>
  <c r="M39" i="32"/>
  <c r="Q39" i="32"/>
  <c r="K39" i="32"/>
  <c r="F59" i="32"/>
  <c r="J59" i="32"/>
  <c r="N59" i="32"/>
  <c r="D59" i="32"/>
  <c r="L59" i="32"/>
  <c r="F31" i="32"/>
  <c r="J31" i="32"/>
  <c r="N31" i="32"/>
  <c r="G31" i="32"/>
  <c r="O31" i="32"/>
  <c r="F39" i="32"/>
  <c r="J39" i="32"/>
  <c r="N39" i="32"/>
  <c r="E45" i="32"/>
  <c r="I45" i="32"/>
  <c r="M45" i="32"/>
  <c r="Q45" i="32"/>
  <c r="F45" i="32"/>
  <c r="J45" i="32"/>
  <c r="N45" i="32"/>
  <c r="E53" i="32"/>
  <c r="I53" i="32"/>
  <c r="M53" i="32"/>
  <c r="Q53" i="32"/>
</calcChain>
</file>

<file path=xl/sharedStrings.xml><?xml version="1.0" encoding="utf-8"?>
<sst xmlns="http://schemas.openxmlformats.org/spreadsheetml/2006/main" count="1947" uniqueCount="518">
  <si>
    <t xml:space="preserve">G→A </t>
  </si>
  <si>
    <t>DNA gyrase, A subunit</t>
  </si>
  <si>
    <t xml:space="preserve">Δ1 bp </t>
  </si>
  <si>
    <t xml:space="preserve">A→G </t>
  </si>
  <si>
    <t xml:space="preserve">C→T </t>
  </si>
  <si>
    <t xml:space="preserve">T→A </t>
  </si>
  <si>
    <t xml:space="preserve">A→T </t>
  </si>
  <si>
    <t xml:space="preserve">G→T </t>
  </si>
  <si>
    <t>integrase core domain protein</t>
  </si>
  <si>
    <t xml:space="preserve">+C </t>
  </si>
  <si>
    <t xml:space="preserve">T→C </t>
  </si>
  <si>
    <t xml:space="preserve">C→G </t>
  </si>
  <si>
    <t>hemagluttinin repeat family protein</t>
  </si>
  <si>
    <t>hypothetical protein</t>
  </si>
  <si>
    <t xml:space="preserve">DR76_199 ← </t>
  </si>
  <si>
    <t>NADH‑quinone oxidoreductase, chain I family protein</t>
  </si>
  <si>
    <t xml:space="preserve">DR76_238 ← </t>
  </si>
  <si>
    <t>semialdehyde dehydrogenase, dimerization domain protein</t>
  </si>
  <si>
    <t xml:space="preserve">intergenic (‑278/‑99) </t>
  </si>
  <si>
    <t xml:space="preserve">DR76_286 ← / → DR76_287 </t>
  </si>
  <si>
    <t>aminotransferase class I and II family protein/5TMR of 5TMR‑LYT family protein</t>
  </si>
  <si>
    <t xml:space="preserve">DR76_314 ← </t>
  </si>
  <si>
    <t>glucose‑specific phosphotransferase enzyme IIA component</t>
  </si>
  <si>
    <t>arsenate reductase</t>
  </si>
  <si>
    <t>phosphoenolpyruvate‑protein phosphotransferase</t>
  </si>
  <si>
    <t xml:space="preserve">A→C </t>
  </si>
  <si>
    <t>transcription elongation factor/antiterminator RfaH</t>
  </si>
  <si>
    <t xml:space="preserve">DR76_621 → </t>
  </si>
  <si>
    <t>tripartite tricarboxylate transporter TctB family protein</t>
  </si>
  <si>
    <t xml:space="preserve">DR76_670 → </t>
  </si>
  <si>
    <t>L‑lactate dehydrogenase cytochrome</t>
  </si>
  <si>
    <t xml:space="preserve">T→G </t>
  </si>
  <si>
    <t xml:space="preserve">intergenic (+566/‑178) </t>
  </si>
  <si>
    <t xml:space="preserve">DR76_938 → / → DR76_939 </t>
  </si>
  <si>
    <t>tRNA‑Pro/bacterial extracellular solute‑binding s, 5 Middle family protein</t>
  </si>
  <si>
    <t xml:space="preserve">C→A </t>
  </si>
  <si>
    <t xml:space="preserve">DR76_948 ← </t>
  </si>
  <si>
    <t xml:space="preserve">1,061,717:2 </t>
  </si>
  <si>
    <t xml:space="preserve">coding (1122/1950 nt) </t>
  </si>
  <si>
    <t>protein YhjK</t>
  </si>
  <si>
    <t xml:space="preserve">1,061,718:1 </t>
  </si>
  <si>
    <t xml:space="preserve">coding (1123/1950 nt) </t>
  </si>
  <si>
    <t xml:space="preserve">1,067,720:2 </t>
  </si>
  <si>
    <t xml:space="preserve">coding (734/768 nt) </t>
  </si>
  <si>
    <t>cyclic di‑GMP phosphodiesterase YhjH</t>
  </si>
  <si>
    <t xml:space="preserve">1,067,721:1 </t>
  </si>
  <si>
    <t xml:space="preserve">coding (735/768 nt) </t>
  </si>
  <si>
    <t>high‑affinity branched‑chain amino acid transport ATP‑binding protein LivF</t>
  </si>
  <si>
    <t xml:space="preserve">intergenic (+282/‑115) </t>
  </si>
  <si>
    <t>high‑affinity branched‑chain amino acid transport ATP‑binding protein LivF/bacterial extracellular solute‑binding family protein</t>
  </si>
  <si>
    <t xml:space="preserve">Δ6 bp </t>
  </si>
  <si>
    <t xml:space="preserve">coding (727‑732/2706 nt) </t>
  </si>
  <si>
    <t>4‑alpha‑glucanotransferase</t>
  </si>
  <si>
    <t>type II secretion system protein J</t>
  </si>
  <si>
    <t xml:space="preserve">DR76_1360 ← </t>
  </si>
  <si>
    <t>PTS system mannose/fructose/sorbose IID component family protein</t>
  </si>
  <si>
    <t xml:space="preserve">intergenic (‑137/+187) </t>
  </si>
  <si>
    <t xml:space="preserve">DR76_1409 ← </t>
  </si>
  <si>
    <t>putrescine aminotransferase</t>
  </si>
  <si>
    <t xml:space="preserve">noncoding (49/76 nt) </t>
  </si>
  <si>
    <t>DNA topoisomerase IV, B subunit</t>
  </si>
  <si>
    <t xml:space="preserve">coding (1373/1893 nt) </t>
  </si>
  <si>
    <t xml:space="preserve">DR76_1460 ← </t>
  </si>
  <si>
    <t>TonB‑dependent siderophore receptor family protein</t>
  </si>
  <si>
    <t>DNA topoisomerase IV, A subunit</t>
  </si>
  <si>
    <t xml:space="preserve">DR76_1615 ← </t>
  </si>
  <si>
    <t xml:space="preserve">DR76_1679 ← </t>
  </si>
  <si>
    <t>MFS transporter, sugar porter family protein</t>
  </si>
  <si>
    <t>DNA mismatch repair endonuclease MutH</t>
  </si>
  <si>
    <t>prolipoprotein diacylglyceryl transferase</t>
  </si>
  <si>
    <t>DNA mismatch repair protein MutS</t>
  </si>
  <si>
    <t xml:space="preserve">(GCAGG)1→2 </t>
  </si>
  <si>
    <t xml:space="preserve">coding (159/792 nt) </t>
  </si>
  <si>
    <t xml:space="preserve">noncoding (9/76 nt) </t>
  </si>
  <si>
    <t xml:space="preserve">DR76_2014 → </t>
  </si>
  <si>
    <t>tRNA‑Thr</t>
  </si>
  <si>
    <t xml:space="preserve">G→C </t>
  </si>
  <si>
    <t xml:space="preserve">noncoding (64/76 nt) </t>
  </si>
  <si>
    <t xml:space="preserve">noncoding (65/76 nt) </t>
  </si>
  <si>
    <t>D‑allose‑binding periplasmic protein</t>
  </si>
  <si>
    <t xml:space="preserve">intergenic (+11/‑26) </t>
  </si>
  <si>
    <t xml:space="preserve">DR76_2232 → / → DR76_2233 </t>
  </si>
  <si>
    <t>tRNA‑Gly/tRNA‑Gly</t>
  </si>
  <si>
    <t xml:space="preserve">Δ16 bp </t>
  </si>
  <si>
    <t xml:space="preserve">coding (572‑587/951 nt) </t>
  </si>
  <si>
    <t>tRNA dimethylallyltransferase</t>
  </si>
  <si>
    <t xml:space="preserve">DR76_2260 ← </t>
  </si>
  <si>
    <t xml:space="preserve">DR76_2296 → </t>
  </si>
  <si>
    <t xml:space="preserve">intergenic (‑75/+47) </t>
  </si>
  <si>
    <t>PTS system trehalose‑specific EIIBC component/trehalose operon repressor</t>
  </si>
  <si>
    <t xml:space="preserve">coding (718/948 nt) </t>
  </si>
  <si>
    <t>trehalose operon repressor</t>
  </si>
  <si>
    <t xml:space="preserve">coding (99‑104/948 nt) </t>
  </si>
  <si>
    <t>DNA polymerase III subunit chi</t>
  </si>
  <si>
    <t xml:space="preserve">DR76_2342 ← </t>
  </si>
  <si>
    <t xml:space="preserve">DR76_2370 → </t>
  </si>
  <si>
    <t xml:space="preserve">DR76_2409 ← </t>
  </si>
  <si>
    <t>peptidase M20/M25/M40 family protein</t>
  </si>
  <si>
    <t>transaldolase</t>
  </si>
  <si>
    <t xml:space="preserve">intergenic (+29/‑37) </t>
  </si>
  <si>
    <t>4‑hydroxy‑3‑methylbut‑2‑enyl diphosphate reductase</t>
  </si>
  <si>
    <t xml:space="preserve">DR76_2546 ← </t>
  </si>
  <si>
    <t>bacterial transferase hexapeptide family protein</t>
  </si>
  <si>
    <t xml:space="preserve">intergenic (‑63/+141) </t>
  </si>
  <si>
    <t>hypothetical protein/nicotinate‑nucleotide diphosphorylase</t>
  </si>
  <si>
    <t xml:space="preserve">DR76_2805 → </t>
  </si>
  <si>
    <t xml:space="preserve">DR76_2914 ← </t>
  </si>
  <si>
    <t xml:space="preserve">coding (1954/2079 nt) </t>
  </si>
  <si>
    <t>flagellar biosynthesis protein FlhA</t>
  </si>
  <si>
    <t>superoxide dismutase Fe</t>
  </si>
  <si>
    <t xml:space="preserve">DR76_3192 ← </t>
  </si>
  <si>
    <t>fusaric acid resistance family protein</t>
  </si>
  <si>
    <t xml:space="preserve">coding (333/435 nt) </t>
  </si>
  <si>
    <t xml:space="preserve">intergenic (‑426/+557) </t>
  </si>
  <si>
    <t xml:space="preserve">DR76_3396 ← / ← DR76_3397 </t>
  </si>
  <si>
    <t>PAAR motif family protein/hypothetical protein</t>
  </si>
  <si>
    <t xml:space="preserve">DR76_3439 ← </t>
  </si>
  <si>
    <t>periplasmic murein peptide‑binding protein</t>
  </si>
  <si>
    <t xml:space="preserve">DR76_3479 ← </t>
  </si>
  <si>
    <t xml:space="preserve">DR76_3575 ← </t>
  </si>
  <si>
    <t>nitrate reductase, alpha subunit</t>
  </si>
  <si>
    <t>protein‑(glutamine‑N5) methyltransferase, release factor‑specific</t>
  </si>
  <si>
    <t xml:space="preserve">DR76_3672 ← </t>
  </si>
  <si>
    <t>phage terminase large subunit family protein</t>
  </si>
  <si>
    <t xml:space="preserve">DR76_3719 → </t>
  </si>
  <si>
    <t>phage integrase family protein</t>
  </si>
  <si>
    <t xml:space="preserve">DR76_3752 ← </t>
  </si>
  <si>
    <t>peptidase S49 family protein</t>
  </si>
  <si>
    <t>NADH dehydrogenase</t>
  </si>
  <si>
    <t xml:space="preserve">DR76_3838 ← </t>
  </si>
  <si>
    <t>pseudouridine synthase, RluA family protein</t>
  </si>
  <si>
    <t xml:space="preserve">DR76_3962 → </t>
  </si>
  <si>
    <t xml:space="preserve">DR76_3970 ← </t>
  </si>
  <si>
    <t xml:space="preserve">DR76_3983 → </t>
  </si>
  <si>
    <t>MMPL family protein</t>
  </si>
  <si>
    <t xml:space="preserve">coding (34/1089 nt) </t>
  </si>
  <si>
    <t>outer membrane protein F</t>
  </si>
  <si>
    <t xml:space="preserve">Δ11 bp </t>
  </si>
  <si>
    <t xml:space="preserve">coding (357‑367/1089 nt) </t>
  </si>
  <si>
    <t xml:space="preserve">4,285,997:1 </t>
  </si>
  <si>
    <t>Δ</t>
  </si>
  <si>
    <t xml:space="preserve">coding (362/1089 nt) </t>
  </si>
  <si>
    <t>ribosomal protein S1</t>
  </si>
  <si>
    <t>formate transporter FocA</t>
  </si>
  <si>
    <t xml:space="preserve">DR76_4142 → </t>
  </si>
  <si>
    <t>3‑beta hydroxysteroid dehydrogenase/isomerase family protein</t>
  </si>
  <si>
    <t>molybdopterin synthase sulfurylase MoeB</t>
  </si>
  <si>
    <t>cytochrome d ubiquinol oxidase subunit 1</t>
  </si>
  <si>
    <t xml:space="preserve">intergenic (+116/‑31) </t>
  </si>
  <si>
    <t xml:space="preserve">DR76_4390 → / → DR76_4391 </t>
  </si>
  <si>
    <t xml:space="preserve">DR76_4473 → </t>
  </si>
  <si>
    <t>copper‑translocating P‑type ATPase</t>
  </si>
  <si>
    <t xml:space="preserve">DR76_4658 → </t>
  </si>
  <si>
    <t xml:space="preserve">intergenic (‑1830/‑1094) </t>
  </si>
  <si>
    <t xml:space="preserve">intergenic (‑1843/‑1081) </t>
  </si>
  <si>
    <t xml:space="preserve">intergenic (‑1844/‑1080) </t>
  </si>
  <si>
    <t xml:space="preserve">intergenic (‑1848/‑1076) </t>
  </si>
  <si>
    <t xml:space="preserve">intergenic (‑1851/‑1073) </t>
  </si>
  <si>
    <t xml:space="preserve">intergenic (‑1852/‑1072) </t>
  </si>
  <si>
    <t xml:space="preserve">intergenic (‑1991/+16) </t>
  </si>
  <si>
    <t xml:space="preserve">DR76_4703 ← / ← DR76_4706 </t>
  </si>
  <si>
    <t>hypothetical protein/putative‑like protein</t>
  </si>
  <si>
    <t xml:space="preserve">Mutation </t>
  </si>
  <si>
    <t xml:space="preserve">Annotation </t>
  </si>
  <si>
    <t>Description</t>
  </si>
  <si>
    <t>+A</t>
  </si>
  <si>
    <t>+G</t>
  </si>
  <si>
    <t>+TTC</t>
  </si>
  <si>
    <t>+CGGT</t>
  </si>
  <si>
    <t>+GTCC</t>
  </si>
  <si>
    <t xml:space="preserve">intergenic (‑51/+44) </t>
  </si>
  <si>
    <t>polyprenyl P‑hydroxybenzoate and phenylacrylic acid decarboxylase family protein/amidophosphoribosyltransferase</t>
  </si>
  <si>
    <t>ethanolamine utilization protein EutG</t>
  </si>
  <si>
    <t>magnesium and cobalt transport protein CorA</t>
  </si>
  <si>
    <t>DNA gyrase, B subunit</t>
  </si>
  <si>
    <t xml:space="preserve">Δ </t>
  </si>
  <si>
    <t xml:space="preserve">coding (731/2706 nt) </t>
  </si>
  <si>
    <t xml:space="preserve">coding (730/2706 nt) </t>
  </si>
  <si>
    <t xml:space="preserve">coding (729/2706 nt) </t>
  </si>
  <si>
    <t xml:space="preserve">coding (728/2706 nt) </t>
  </si>
  <si>
    <t xml:space="preserve">coding (726/2706 nt) </t>
  </si>
  <si>
    <t xml:space="preserve">DR76_1162 → </t>
  </si>
  <si>
    <t>putative bifunctional chitinase/lysozyme</t>
  </si>
  <si>
    <t>type II secretion system protein F</t>
  </si>
  <si>
    <t xml:space="preserve">coding (769/1377 nt) </t>
  </si>
  <si>
    <t xml:space="preserve">coding (768/1377 nt) </t>
  </si>
  <si>
    <t>phosphocarrier protein NPr</t>
  </si>
  <si>
    <t xml:space="preserve">intergenic (‑100/‑94) </t>
  </si>
  <si>
    <t>alcohol dehydrogenase YqhD/helix‑turn‑helix domain protein</t>
  </si>
  <si>
    <t xml:space="preserve">DR76_1499 → </t>
  </si>
  <si>
    <t>prolyl oligopeptidase family protein</t>
  </si>
  <si>
    <t xml:space="preserve">(TTTCTG)2→3 </t>
  </si>
  <si>
    <t xml:space="preserve">coding (3151/3801 nt) </t>
  </si>
  <si>
    <t xml:space="preserve">DR76_1541 → </t>
  </si>
  <si>
    <t>tetratricopeptide repeat family protein</t>
  </si>
  <si>
    <t>glycine dehydrogenase</t>
  </si>
  <si>
    <t xml:space="preserve">DR76_1861 → </t>
  </si>
  <si>
    <t>electron transfer flavodomain protein</t>
  </si>
  <si>
    <t>thiazole biosynthesis protein ThiH</t>
  </si>
  <si>
    <t>endonuclease V</t>
  </si>
  <si>
    <t xml:space="preserve">coding (750/930 nt) </t>
  </si>
  <si>
    <t>homoserine O‑succinyltransferase</t>
  </si>
  <si>
    <t>proton glutamate symport protein</t>
  </si>
  <si>
    <t>cadmium‑translocating P‑type ATPase</t>
  </si>
  <si>
    <t>alpha,alpha‑phosphotrehalase</t>
  </si>
  <si>
    <t xml:space="preserve">(AGAAC)1→2 </t>
  </si>
  <si>
    <t xml:space="preserve">coding (427/948 nt) </t>
  </si>
  <si>
    <t xml:space="preserve">DR76_2323 → </t>
  </si>
  <si>
    <t xml:space="preserve">coding (100/1281 nt) </t>
  </si>
  <si>
    <t xml:space="preserve">DR76_2449 ← </t>
  </si>
  <si>
    <t xml:space="preserve">coding (812/1386 nt) </t>
  </si>
  <si>
    <t xml:space="preserve">DR76_2619 ← </t>
  </si>
  <si>
    <t>type II/IV secretion system family protein</t>
  </si>
  <si>
    <t>ribosome recycling factor</t>
  </si>
  <si>
    <t xml:space="preserve">intergenic (‑88/+108) </t>
  </si>
  <si>
    <t xml:space="preserve">DR76_2785 ← / ← DR76_2786 </t>
  </si>
  <si>
    <t xml:space="preserve">DR76_2887 ← </t>
  </si>
  <si>
    <t xml:space="preserve">intergenic (+130/‑190) </t>
  </si>
  <si>
    <t>hypothetical protein/RNA polymerase sigma factor for flagellar operon</t>
  </si>
  <si>
    <t xml:space="preserve">intergenic (+131/‑189) </t>
  </si>
  <si>
    <t>NAD(P) transhydrogenase subunit beta</t>
  </si>
  <si>
    <t xml:space="preserve">DR76_3362 → </t>
  </si>
  <si>
    <t>glycosyl hydrolases 31 family protein</t>
  </si>
  <si>
    <t xml:space="preserve">DR76_3685 ← </t>
  </si>
  <si>
    <t>phage N‑6‑adenine‑methyltransferase</t>
  </si>
  <si>
    <t xml:space="preserve">intergenic (‑79/+114) </t>
  </si>
  <si>
    <t xml:space="preserve">DR76_3761 ← / ← DR76_3762 </t>
  </si>
  <si>
    <t>hypothetical protein/phage lysozyme family protein</t>
  </si>
  <si>
    <t>DNA polymerase III subunit delta'</t>
  </si>
  <si>
    <t xml:space="preserve">coding (47/1098 nt) </t>
  </si>
  <si>
    <t xml:space="preserve">DR76_3843 ← </t>
  </si>
  <si>
    <t>flagellar P‑ring family protein</t>
  </si>
  <si>
    <t xml:space="preserve">DR76_3954 → </t>
  </si>
  <si>
    <t xml:space="preserve">intergenic (+84/+111) </t>
  </si>
  <si>
    <t>aliphatic sulfonates import ATP‑binding protein SsuB/aminopeptidase N</t>
  </si>
  <si>
    <t xml:space="preserve">intergenic (+86/+109) </t>
  </si>
  <si>
    <t xml:space="preserve">intergenic (+89/+106) </t>
  </si>
  <si>
    <t xml:space="preserve">intergenic (+91/+104) </t>
  </si>
  <si>
    <t>galactose mutarotase</t>
  </si>
  <si>
    <t xml:space="preserve">DR76_4317 ← </t>
  </si>
  <si>
    <t>outer membrane porin, OprD family protein</t>
  </si>
  <si>
    <t xml:space="preserve">DR76_4460 ← </t>
  </si>
  <si>
    <t xml:space="preserve">coding (296/648 nt) </t>
  </si>
  <si>
    <t>HTH‑type transcriptional regulator AcrR</t>
  </si>
  <si>
    <t>tRNA‑guanine transglycosylase</t>
  </si>
  <si>
    <t xml:space="preserve">DR76_4643 ← </t>
  </si>
  <si>
    <t>bacterial Ig‑like domain family protein</t>
  </si>
  <si>
    <t>regulatory protein GalF</t>
  </si>
  <si>
    <t xml:space="preserve">coding (4/3123 nt) </t>
  </si>
  <si>
    <t xml:space="preserve">DR76_4821 → </t>
  </si>
  <si>
    <t>+TGG</t>
  </si>
  <si>
    <r>
      <t>Position</t>
    </r>
    <r>
      <rPr>
        <b/>
        <vertAlign val="super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</t>
    </r>
  </si>
  <si>
    <r>
      <rPr>
        <sz val="11"/>
        <color rgb="FF0070C0"/>
        <rFont val="Calibri"/>
        <family val="2"/>
        <scheme val="minor"/>
      </rPr>
      <t>A78V</t>
    </r>
    <r>
      <rPr>
        <sz val="11"/>
        <color theme="1"/>
        <rFont val="Calibri"/>
        <family val="2"/>
        <scheme val="minor"/>
      </rPr>
      <t xml:space="preserve"> (GCC→GTC)  </t>
    </r>
  </si>
  <si>
    <r>
      <rPr>
        <sz val="11"/>
        <color rgb="FF0070C0"/>
        <rFont val="Calibri"/>
        <family val="2"/>
        <scheme val="minor"/>
      </rPr>
      <t>D87G</t>
    </r>
    <r>
      <rPr>
        <sz val="11"/>
        <color theme="1"/>
        <rFont val="Calibri"/>
        <family val="2"/>
        <scheme val="minor"/>
      </rPr>
      <t xml:space="preserve"> (GAC→GGC) ‡ </t>
    </r>
  </si>
  <si>
    <r>
      <rPr>
        <sz val="11"/>
        <color rgb="FF0070C0"/>
        <rFont val="Calibri"/>
        <family val="2"/>
        <scheme val="minor"/>
      </rPr>
      <t>D87H</t>
    </r>
    <r>
      <rPr>
        <sz val="11"/>
        <color theme="1"/>
        <rFont val="Calibri"/>
        <family val="2"/>
        <scheme val="minor"/>
      </rPr>
      <t xml:space="preserve"> (GAC→CAC) ‡ </t>
    </r>
  </si>
  <si>
    <r>
      <rPr>
        <sz val="11"/>
        <color rgb="FF0070C0"/>
        <rFont val="Calibri"/>
        <family val="2"/>
        <scheme val="minor"/>
      </rPr>
      <t>S83L</t>
    </r>
    <r>
      <rPr>
        <sz val="11"/>
        <color theme="1"/>
        <rFont val="Calibri"/>
        <family val="2"/>
        <scheme val="minor"/>
      </rPr>
      <t xml:space="preserve"> (TCG→TTG)  </t>
    </r>
  </si>
  <si>
    <r>
      <rPr>
        <sz val="11"/>
        <color rgb="FF0070C0"/>
        <rFont val="Calibri"/>
        <family val="2"/>
        <scheme val="minor"/>
      </rPr>
      <t>P37L</t>
    </r>
    <r>
      <rPr>
        <sz val="11"/>
        <color theme="1"/>
        <rFont val="Calibri"/>
        <family val="2"/>
        <scheme val="minor"/>
      </rPr>
      <t xml:space="preserve"> (CCG→CTG)  </t>
    </r>
  </si>
  <si>
    <r>
      <rPr>
        <sz val="11"/>
        <color rgb="FF0070C0"/>
        <rFont val="Calibri"/>
        <family val="2"/>
        <scheme val="minor"/>
      </rPr>
      <t>V159E</t>
    </r>
    <r>
      <rPr>
        <sz val="11"/>
        <color theme="1"/>
        <rFont val="Calibri"/>
        <family val="2"/>
        <scheme val="minor"/>
      </rPr>
      <t xml:space="preserve"> (GTG→GAG)  </t>
    </r>
  </si>
  <si>
    <r>
      <rPr>
        <sz val="11"/>
        <color rgb="FF0070C0"/>
        <rFont val="Calibri"/>
        <family val="2"/>
        <scheme val="minor"/>
      </rPr>
      <t>E95K</t>
    </r>
    <r>
      <rPr>
        <sz val="11"/>
        <color theme="1"/>
        <rFont val="Calibri"/>
        <family val="2"/>
        <scheme val="minor"/>
      </rPr>
      <t xml:space="preserve"> (GAA→AAA)  </t>
    </r>
  </si>
  <si>
    <r>
      <rPr>
        <sz val="11"/>
        <color rgb="FF0070C0"/>
        <rFont val="Calibri"/>
        <family val="2"/>
        <scheme val="minor"/>
      </rPr>
      <t>A2T</t>
    </r>
    <r>
      <rPr>
        <sz val="11"/>
        <color theme="1"/>
        <rFont val="Calibri"/>
        <family val="2"/>
        <scheme val="minor"/>
      </rPr>
      <t xml:space="preserve"> (GCC→ACC)  </t>
    </r>
  </si>
  <si>
    <r>
      <rPr>
        <sz val="11"/>
        <color rgb="FF0070C0"/>
        <rFont val="Calibri"/>
        <family val="2"/>
        <scheme val="minor"/>
      </rPr>
      <t>T72P</t>
    </r>
    <r>
      <rPr>
        <sz val="11"/>
        <color theme="1"/>
        <rFont val="Calibri"/>
        <family val="2"/>
        <scheme val="minor"/>
      </rPr>
      <t xml:space="preserve"> (ACC→CCC)  </t>
    </r>
  </si>
  <si>
    <r>
      <rPr>
        <sz val="11"/>
        <color rgb="FF0070C0"/>
        <rFont val="Calibri"/>
        <family val="2"/>
        <scheme val="minor"/>
      </rPr>
      <t>T128M</t>
    </r>
    <r>
      <rPr>
        <sz val="11"/>
        <color theme="1"/>
        <rFont val="Calibri"/>
        <family val="2"/>
        <scheme val="minor"/>
      </rPr>
      <t xml:space="preserve"> (ACG→ATG)  </t>
    </r>
  </si>
  <si>
    <r>
      <rPr>
        <sz val="11"/>
        <color rgb="FF0070C0"/>
        <rFont val="Calibri"/>
        <family val="2"/>
        <scheme val="minor"/>
      </rPr>
      <t>A51T</t>
    </r>
    <r>
      <rPr>
        <sz val="11"/>
        <color theme="1"/>
        <rFont val="Calibri"/>
        <family val="2"/>
        <scheme val="minor"/>
      </rPr>
      <t xml:space="preserve"> (GCA→ACA)  </t>
    </r>
  </si>
  <si>
    <r>
      <rPr>
        <sz val="11"/>
        <color rgb="FF0070C0"/>
        <rFont val="Calibri"/>
        <family val="2"/>
        <scheme val="minor"/>
      </rPr>
      <t>G14W</t>
    </r>
    <r>
      <rPr>
        <sz val="11"/>
        <color theme="1"/>
        <rFont val="Calibri"/>
        <family val="2"/>
        <scheme val="minor"/>
      </rPr>
      <t xml:space="preserve"> (GGG→TGG)  </t>
    </r>
  </si>
  <si>
    <r>
      <rPr>
        <sz val="11"/>
        <color rgb="FF0070C0"/>
        <rFont val="Calibri"/>
        <family val="2"/>
        <scheme val="minor"/>
      </rPr>
      <t>M461T</t>
    </r>
    <r>
      <rPr>
        <sz val="11"/>
        <color theme="1"/>
        <rFont val="Calibri"/>
        <family val="2"/>
        <scheme val="minor"/>
      </rPr>
      <t xml:space="preserve"> (ATG→ACG)  </t>
    </r>
  </si>
  <si>
    <r>
      <rPr>
        <sz val="11"/>
        <color rgb="FF0070C0"/>
        <rFont val="Calibri"/>
        <family val="2"/>
        <scheme val="minor"/>
      </rPr>
      <t>I207T</t>
    </r>
    <r>
      <rPr>
        <sz val="11"/>
        <color theme="1"/>
        <rFont val="Calibri"/>
        <family val="2"/>
        <scheme val="minor"/>
      </rPr>
      <t xml:space="preserve"> (ATC→ACC)  </t>
    </r>
  </si>
  <si>
    <r>
      <rPr>
        <sz val="11"/>
        <color rgb="FF0070C0"/>
        <rFont val="Calibri"/>
        <family val="2"/>
        <scheme val="minor"/>
      </rPr>
      <t>V468I</t>
    </r>
    <r>
      <rPr>
        <sz val="11"/>
        <color theme="1"/>
        <rFont val="Calibri"/>
        <family val="2"/>
        <scheme val="minor"/>
      </rPr>
      <t xml:space="preserve"> (GTC→ATC)  </t>
    </r>
  </si>
  <si>
    <r>
      <rPr>
        <sz val="11"/>
        <color rgb="FF0070C0"/>
        <rFont val="Calibri"/>
        <family val="2"/>
        <scheme val="minor"/>
      </rPr>
      <t>A189T</t>
    </r>
    <r>
      <rPr>
        <sz val="11"/>
        <color theme="1"/>
        <rFont val="Calibri"/>
        <family val="2"/>
        <scheme val="minor"/>
      </rPr>
      <t xml:space="preserve"> (GCA→ACA)  </t>
    </r>
  </si>
  <si>
    <r>
      <rPr>
        <sz val="11"/>
        <color rgb="FF0070C0"/>
        <rFont val="Calibri"/>
        <family val="2"/>
        <scheme val="minor"/>
      </rPr>
      <t>G104S</t>
    </r>
    <r>
      <rPr>
        <sz val="11"/>
        <color theme="1"/>
        <rFont val="Calibri"/>
        <family val="2"/>
        <scheme val="minor"/>
      </rPr>
      <t xml:space="preserve"> (GGC→AGC)  </t>
    </r>
  </si>
  <si>
    <r>
      <rPr>
        <sz val="11"/>
        <color rgb="FF0070C0"/>
        <rFont val="Calibri"/>
        <family val="2"/>
        <scheme val="minor"/>
      </rPr>
      <t xml:space="preserve">C319Y </t>
    </r>
    <r>
      <rPr>
        <sz val="11"/>
        <color theme="1"/>
        <rFont val="Calibri"/>
        <family val="2"/>
        <scheme val="minor"/>
      </rPr>
      <t xml:space="preserve">(TGC→TAC)  </t>
    </r>
  </si>
  <si>
    <r>
      <rPr>
        <sz val="11"/>
        <color rgb="FF0070C0"/>
        <rFont val="Calibri"/>
        <family val="2"/>
        <scheme val="minor"/>
      </rPr>
      <t>A221P</t>
    </r>
    <r>
      <rPr>
        <sz val="11"/>
        <color theme="1"/>
        <rFont val="Calibri"/>
        <family val="2"/>
        <scheme val="minor"/>
      </rPr>
      <t xml:space="preserve"> (GCA→CCA)  </t>
    </r>
  </si>
  <si>
    <r>
      <rPr>
        <sz val="11"/>
        <color rgb="FF0070C0"/>
        <rFont val="Calibri"/>
        <family val="2"/>
        <scheme val="minor"/>
      </rPr>
      <t>S63L</t>
    </r>
    <r>
      <rPr>
        <sz val="11"/>
        <color theme="1"/>
        <rFont val="Calibri"/>
        <family val="2"/>
        <scheme val="minor"/>
      </rPr>
      <t xml:space="preserve"> (TCG→TTG)  </t>
    </r>
  </si>
  <si>
    <r>
      <rPr>
        <sz val="11"/>
        <color rgb="FF0070C0"/>
        <rFont val="Calibri"/>
        <family val="2"/>
        <scheme val="minor"/>
      </rPr>
      <t>G499D</t>
    </r>
    <r>
      <rPr>
        <sz val="11"/>
        <color theme="1"/>
        <rFont val="Calibri"/>
        <family val="2"/>
        <scheme val="minor"/>
      </rPr>
      <t xml:space="preserve"> (GGT→GAT)  </t>
    </r>
  </si>
  <si>
    <r>
      <rPr>
        <sz val="11"/>
        <color rgb="FF0070C0"/>
        <rFont val="Calibri"/>
        <family val="2"/>
        <scheme val="minor"/>
      </rPr>
      <t>G879D</t>
    </r>
    <r>
      <rPr>
        <sz val="11"/>
        <color theme="1"/>
        <rFont val="Calibri"/>
        <family val="2"/>
        <scheme val="minor"/>
      </rPr>
      <t xml:space="preserve"> (GGC→GAC)  </t>
    </r>
  </si>
  <si>
    <r>
      <rPr>
        <sz val="11"/>
        <color rgb="FF0070C0"/>
        <rFont val="Calibri"/>
        <family val="2"/>
        <scheme val="minor"/>
      </rPr>
      <t>L65P</t>
    </r>
    <r>
      <rPr>
        <sz val="11"/>
        <color theme="1"/>
        <rFont val="Calibri"/>
        <family val="2"/>
        <scheme val="minor"/>
      </rPr>
      <t xml:space="preserve"> (CTG→CCG)  </t>
    </r>
  </si>
  <si>
    <r>
      <rPr>
        <sz val="11"/>
        <color rgb="FF0070C0"/>
        <rFont val="Calibri"/>
        <family val="2"/>
        <scheme val="minor"/>
      </rPr>
      <t>V49I</t>
    </r>
    <r>
      <rPr>
        <sz val="11"/>
        <color theme="1"/>
        <rFont val="Calibri"/>
        <family val="2"/>
        <scheme val="minor"/>
      </rPr>
      <t xml:space="preserve"> (GTT→ATT)  </t>
    </r>
  </si>
  <si>
    <r>
      <rPr>
        <sz val="11"/>
        <color rgb="FF0070C0"/>
        <rFont val="Calibri"/>
        <family val="2"/>
        <scheme val="minor"/>
      </rPr>
      <t>D43N</t>
    </r>
    <r>
      <rPr>
        <sz val="11"/>
        <color theme="1"/>
        <rFont val="Calibri"/>
        <family val="2"/>
        <scheme val="minor"/>
      </rPr>
      <t xml:space="preserve"> (GAC→AAC)  </t>
    </r>
  </si>
  <si>
    <r>
      <rPr>
        <sz val="11"/>
        <color rgb="FF0070C0"/>
        <rFont val="Calibri"/>
        <family val="2"/>
        <scheme val="minor"/>
      </rPr>
      <t>Y23H</t>
    </r>
    <r>
      <rPr>
        <sz val="11"/>
        <color theme="1"/>
        <rFont val="Calibri"/>
        <family val="2"/>
        <scheme val="minor"/>
      </rPr>
      <t xml:space="preserve"> (TAT→CAT)  </t>
    </r>
  </si>
  <si>
    <r>
      <rPr>
        <sz val="11"/>
        <color rgb="FF0070C0"/>
        <rFont val="Calibri"/>
        <family val="2"/>
        <scheme val="minor"/>
      </rPr>
      <t>A422S</t>
    </r>
    <r>
      <rPr>
        <sz val="11"/>
        <color theme="1"/>
        <rFont val="Calibri"/>
        <family val="2"/>
        <scheme val="minor"/>
      </rPr>
      <t xml:space="preserve"> (GCA→TCA)  </t>
    </r>
  </si>
  <si>
    <r>
      <rPr>
        <sz val="11"/>
        <color rgb="FF0070C0"/>
        <rFont val="Calibri"/>
        <family val="2"/>
        <scheme val="minor"/>
      </rPr>
      <t>A426V</t>
    </r>
    <r>
      <rPr>
        <sz val="11"/>
        <color theme="1"/>
        <rFont val="Calibri"/>
        <family val="2"/>
        <scheme val="minor"/>
      </rPr>
      <t xml:space="preserve"> (GCC→GTC)  </t>
    </r>
  </si>
  <si>
    <r>
      <rPr>
        <sz val="11"/>
        <color rgb="FF0070C0"/>
        <rFont val="Calibri"/>
        <family val="2"/>
        <scheme val="minor"/>
      </rPr>
      <t>R432S</t>
    </r>
    <r>
      <rPr>
        <sz val="11"/>
        <color theme="1"/>
        <rFont val="Calibri"/>
        <family val="2"/>
        <scheme val="minor"/>
      </rPr>
      <t xml:space="preserve"> (CGC→AGC)  </t>
    </r>
  </si>
  <si>
    <r>
      <rPr>
        <sz val="11"/>
        <color rgb="FF0070C0"/>
        <rFont val="Calibri"/>
        <family val="2"/>
        <scheme val="minor"/>
      </rPr>
      <t>E460V</t>
    </r>
    <r>
      <rPr>
        <sz val="11"/>
        <color theme="1"/>
        <rFont val="Calibri"/>
        <family val="2"/>
        <scheme val="minor"/>
      </rPr>
      <t xml:space="preserve"> (GAA→GTA)  </t>
    </r>
  </si>
  <si>
    <r>
      <rPr>
        <sz val="11"/>
        <color rgb="FF0070C0"/>
        <rFont val="Calibri"/>
        <family val="2"/>
        <scheme val="minor"/>
      </rPr>
      <t>A489P</t>
    </r>
    <r>
      <rPr>
        <sz val="11"/>
        <color theme="1"/>
        <rFont val="Calibri"/>
        <family val="2"/>
        <scheme val="minor"/>
      </rPr>
      <t xml:space="preserve"> (GCG→CCG)  </t>
    </r>
  </si>
  <si>
    <r>
      <rPr>
        <sz val="11"/>
        <color rgb="FF0070C0"/>
        <rFont val="Calibri"/>
        <family val="2"/>
        <scheme val="minor"/>
      </rPr>
      <t>A30V</t>
    </r>
    <r>
      <rPr>
        <sz val="11"/>
        <color theme="1"/>
        <rFont val="Calibri"/>
        <family val="2"/>
        <scheme val="minor"/>
      </rPr>
      <t xml:space="preserve"> (GCG→GTG)  </t>
    </r>
  </si>
  <si>
    <r>
      <rPr>
        <sz val="11"/>
        <color rgb="FF0070C0"/>
        <rFont val="Calibri"/>
        <family val="2"/>
        <scheme val="minor"/>
      </rPr>
      <t>G78D</t>
    </r>
    <r>
      <rPr>
        <sz val="11"/>
        <color theme="1"/>
        <rFont val="Calibri"/>
        <family val="2"/>
        <scheme val="minor"/>
      </rPr>
      <t xml:space="preserve"> (GGC→GAC)  </t>
    </r>
  </si>
  <si>
    <r>
      <rPr>
        <sz val="11"/>
        <color rgb="FF0070C0"/>
        <rFont val="Calibri"/>
        <family val="2"/>
        <scheme val="minor"/>
      </rPr>
      <t>A70T</t>
    </r>
    <r>
      <rPr>
        <sz val="11"/>
        <color theme="1"/>
        <rFont val="Calibri"/>
        <family val="2"/>
        <scheme val="minor"/>
      </rPr>
      <t xml:space="preserve"> (GCA→ACA)  </t>
    </r>
  </si>
  <si>
    <r>
      <rPr>
        <sz val="11"/>
        <color rgb="FF0070C0"/>
        <rFont val="Calibri"/>
        <family val="2"/>
        <scheme val="minor"/>
      </rPr>
      <t>V128A</t>
    </r>
    <r>
      <rPr>
        <sz val="11"/>
        <color theme="1"/>
        <rFont val="Calibri"/>
        <family val="2"/>
        <scheme val="minor"/>
      </rPr>
      <t xml:space="preserve"> (GTC→GCC)  </t>
    </r>
  </si>
  <si>
    <r>
      <rPr>
        <sz val="11"/>
        <color rgb="FF0070C0"/>
        <rFont val="Calibri"/>
        <family val="2"/>
        <scheme val="minor"/>
      </rPr>
      <t>T91A</t>
    </r>
    <r>
      <rPr>
        <sz val="11"/>
        <color theme="1"/>
        <rFont val="Calibri"/>
        <family val="2"/>
        <scheme val="minor"/>
      </rPr>
      <t xml:space="preserve"> (ACG→GCG)  </t>
    </r>
  </si>
  <si>
    <r>
      <rPr>
        <sz val="11"/>
        <color rgb="FF0070C0"/>
        <rFont val="Calibri"/>
        <family val="2"/>
        <scheme val="minor"/>
      </rPr>
      <t>W108R</t>
    </r>
    <r>
      <rPr>
        <sz val="11"/>
        <color theme="1"/>
        <rFont val="Calibri"/>
        <family val="2"/>
        <scheme val="minor"/>
      </rPr>
      <t xml:space="preserve"> (TGG→AGG)  </t>
    </r>
  </si>
  <si>
    <r>
      <rPr>
        <sz val="11"/>
        <color rgb="FF0070C0"/>
        <rFont val="Calibri"/>
        <family val="2"/>
        <scheme val="minor"/>
      </rPr>
      <t>P194S</t>
    </r>
    <r>
      <rPr>
        <sz val="11"/>
        <color theme="1"/>
        <rFont val="Calibri"/>
        <family val="2"/>
        <scheme val="minor"/>
      </rPr>
      <t xml:space="preserve"> (CCG→TCG)  </t>
    </r>
  </si>
  <si>
    <r>
      <rPr>
        <sz val="11"/>
        <color rgb="FF0070C0"/>
        <rFont val="Calibri"/>
        <family val="2"/>
        <scheme val="minor"/>
      </rPr>
      <t>A13V</t>
    </r>
    <r>
      <rPr>
        <sz val="11"/>
        <color theme="1"/>
        <rFont val="Calibri"/>
        <family val="2"/>
        <scheme val="minor"/>
      </rPr>
      <t xml:space="preserve"> (GCC→GTC)  </t>
    </r>
  </si>
  <si>
    <r>
      <rPr>
        <sz val="11"/>
        <color rgb="FF0070C0"/>
        <rFont val="Calibri"/>
        <family val="2"/>
        <scheme val="minor"/>
      </rPr>
      <t>A406E</t>
    </r>
    <r>
      <rPr>
        <sz val="11"/>
        <color theme="1"/>
        <rFont val="Calibri"/>
        <family val="2"/>
        <scheme val="minor"/>
      </rPr>
      <t xml:space="preserve"> (GCG→GAG)  </t>
    </r>
  </si>
  <si>
    <r>
      <rPr>
        <sz val="11"/>
        <color rgb="FF0070C0"/>
        <rFont val="Calibri"/>
        <family val="2"/>
        <scheme val="minor"/>
      </rPr>
      <t>F36C</t>
    </r>
    <r>
      <rPr>
        <sz val="11"/>
        <color theme="1"/>
        <rFont val="Calibri"/>
        <family val="2"/>
        <scheme val="minor"/>
      </rPr>
      <t xml:space="preserve"> (TTT→TGT)  </t>
    </r>
  </si>
  <si>
    <r>
      <rPr>
        <sz val="11"/>
        <color rgb="FF0070C0"/>
        <rFont val="Calibri"/>
        <family val="2"/>
        <scheme val="minor"/>
      </rPr>
      <t xml:space="preserve">R263C </t>
    </r>
    <r>
      <rPr>
        <sz val="11"/>
        <color theme="1"/>
        <rFont val="Calibri"/>
        <family val="2"/>
        <scheme val="minor"/>
      </rPr>
      <t xml:space="preserve">(CGT→TGT)  </t>
    </r>
  </si>
  <si>
    <r>
      <rPr>
        <sz val="11"/>
        <color rgb="FF0070C0"/>
        <rFont val="Calibri"/>
        <family val="2"/>
        <scheme val="minor"/>
      </rPr>
      <t xml:space="preserve">R81H </t>
    </r>
    <r>
      <rPr>
        <sz val="11"/>
        <color theme="1"/>
        <rFont val="Calibri"/>
        <family val="2"/>
        <scheme val="minor"/>
      </rPr>
      <t xml:space="preserve">(CGC→CAC)  </t>
    </r>
  </si>
  <si>
    <r>
      <rPr>
        <sz val="11"/>
        <color rgb="FF0070C0"/>
        <rFont val="Calibri"/>
        <family val="2"/>
        <scheme val="minor"/>
      </rPr>
      <t>V246A</t>
    </r>
    <r>
      <rPr>
        <sz val="11"/>
        <color theme="1"/>
        <rFont val="Calibri"/>
        <family val="2"/>
        <scheme val="minor"/>
      </rPr>
      <t xml:space="preserve"> (GTC→GCC)  </t>
    </r>
  </si>
  <si>
    <r>
      <rPr>
        <sz val="11"/>
        <color rgb="FF0070C0"/>
        <rFont val="Calibri"/>
        <family val="2"/>
        <scheme val="minor"/>
      </rPr>
      <t>P217S</t>
    </r>
    <r>
      <rPr>
        <sz val="11"/>
        <color theme="1"/>
        <rFont val="Calibri"/>
        <family val="2"/>
        <scheme val="minor"/>
      </rPr>
      <t xml:space="preserve"> (CCA→TCA)  </t>
    </r>
  </si>
  <si>
    <r>
      <rPr>
        <sz val="11"/>
        <color rgb="FF0070C0"/>
        <rFont val="Calibri"/>
        <family val="2"/>
        <scheme val="minor"/>
      </rPr>
      <t>T677A</t>
    </r>
    <r>
      <rPr>
        <sz val="11"/>
        <color theme="1"/>
        <rFont val="Calibri"/>
        <family val="2"/>
        <scheme val="minor"/>
      </rPr>
      <t xml:space="preserve"> (ACG→GCG)  </t>
    </r>
  </si>
  <si>
    <r>
      <rPr>
        <sz val="11"/>
        <color rgb="FF0070C0"/>
        <rFont val="Calibri"/>
        <family val="2"/>
        <scheme val="minor"/>
      </rPr>
      <t>S253P</t>
    </r>
    <r>
      <rPr>
        <sz val="11"/>
        <color theme="1"/>
        <rFont val="Calibri"/>
        <family val="2"/>
        <scheme val="minor"/>
      </rPr>
      <t xml:space="preserve"> (TCC→CCC)  </t>
    </r>
  </si>
  <si>
    <r>
      <rPr>
        <sz val="11"/>
        <color rgb="FF0070C0"/>
        <rFont val="Calibri"/>
        <family val="2"/>
        <scheme val="minor"/>
      </rPr>
      <t>L111F</t>
    </r>
    <r>
      <rPr>
        <sz val="11"/>
        <color theme="1"/>
        <rFont val="Calibri"/>
        <family val="2"/>
        <scheme val="minor"/>
      </rPr>
      <t xml:space="preserve"> (TTG→TTT)  </t>
    </r>
  </si>
  <si>
    <r>
      <rPr>
        <sz val="11"/>
        <color rgb="FF0070C0"/>
        <rFont val="Calibri"/>
        <family val="2"/>
        <scheme val="minor"/>
      </rPr>
      <t>E109K</t>
    </r>
    <r>
      <rPr>
        <sz val="11"/>
        <color theme="1"/>
        <rFont val="Calibri"/>
        <family val="2"/>
        <scheme val="minor"/>
      </rPr>
      <t xml:space="preserve"> (GAA→AAA)  </t>
    </r>
  </si>
  <si>
    <r>
      <rPr>
        <sz val="11"/>
        <color rgb="FF0070C0"/>
        <rFont val="Calibri"/>
        <family val="2"/>
        <scheme val="minor"/>
      </rPr>
      <t>V31M</t>
    </r>
    <r>
      <rPr>
        <sz val="11"/>
        <color theme="1"/>
        <rFont val="Calibri"/>
        <family val="2"/>
        <scheme val="minor"/>
      </rPr>
      <t xml:space="preserve"> (GTG→ATG)  </t>
    </r>
  </si>
  <si>
    <r>
      <rPr>
        <sz val="11"/>
        <color rgb="FF0070C0"/>
        <rFont val="Calibri"/>
        <family val="2"/>
        <scheme val="minor"/>
      </rPr>
      <t>V24M</t>
    </r>
    <r>
      <rPr>
        <sz val="11"/>
        <color theme="1"/>
        <rFont val="Calibri"/>
        <family val="2"/>
        <scheme val="minor"/>
      </rPr>
      <t xml:space="preserve"> (GTG→ATG)  </t>
    </r>
  </si>
  <si>
    <r>
      <rPr>
        <sz val="11"/>
        <color rgb="FF0070C0"/>
        <rFont val="Calibri"/>
        <family val="2"/>
        <scheme val="minor"/>
      </rPr>
      <t xml:space="preserve">A107T </t>
    </r>
    <r>
      <rPr>
        <sz val="11"/>
        <color theme="1"/>
        <rFont val="Calibri"/>
        <family val="2"/>
        <scheme val="minor"/>
      </rPr>
      <t xml:space="preserve">(GCC→ACC)  </t>
    </r>
  </si>
  <si>
    <r>
      <rPr>
        <sz val="11"/>
        <color rgb="FF0070C0"/>
        <rFont val="Calibri"/>
        <family val="2"/>
        <scheme val="minor"/>
      </rPr>
      <t>V89A</t>
    </r>
    <r>
      <rPr>
        <sz val="11"/>
        <color theme="1"/>
        <rFont val="Calibri"/>
        <family val="2"/>
        <scheme val="minor"/>
      </rPr>
      <t xml:space="preserve"> (GTA→GCA)  </t>
    </r>
  </si>
  <si>
    <r>
      <rPr>
        <sz val="11"/>
        <color rgb="FF0070C0"/>
        <rFont val="Calibri"/>
        <family val="2"/>
        <scheme val="minor"/>
      </rPr>
      <t>R165C</t>
    </r>
    <r>
      <rPr>
        <sz val="11"/>
        <color theme="1"/>
        <rFont val="Calibri"/>
        <family val="2"/>
        <scheme val="minor"/>
      </rPr>
      <t xml:space="preserve"> (CGT→TGT)  </t>
    </r>
  </si>
  <si>
    <r>
      <rPr>
        <sz val="11"/>
        <color rgb="FF0070C0"/>
        <rFont val="Calibri"/>
        <family val="2"/>
        <scheme val="minor"/>
      </rPr>
      <t>R111C</t>
    </r>
    <r>
      <rPr>
        <sz val="11"/>
        <color theme="1"/>
        <rFont val="Calibri"/>
        <family val="2"/>
        <scheme val="minor"/>
      </rPr>
      <t xml:space="preserve"> (CGT→TGT)  </t>
    </r>
  </si>
  <si>
    <r>
      <rPr>
        <sz val="11"/>
        <color rgb="FF0070C0"/>
        <rFont val="Calibri"/>
        <family val="2"/>
        <scheme val="minor"/>
      </rPr>
      <t>P396L</t>
    </r>
    <r>
      <rPr>
        <sz val="11"/>
        <color theme="1"/>
        <rFont val="Calibri"/>
        <family val="2"/>
        <scheme val="minor"/>
      </rPr>
      <t xml:space="preserve"> (CCG→CTG)  </t>
    </r>
  </si>
  <si>
    <r>
      <rPr>
        <sz val="11"/>
        <color rgb="FF0070C0"/>
        <rFont val="Calibri"/>
        <family val="2"/>
        <scheme val="minor"/>
      </rPr>
      <t>G128D</t>
    </r>
    <r>
      <rPr>
        <sz val="11"/>
        <color theme="1"/>
        <rFont val="Calibri"/>
        <family val="2"/>
        <scheme val="minor"/>
      </rPr>
      <t xml:space="preserve"> (GGT→GAT)  </t>
    </r>
  </si>
  <si>
    <r>
      <rPr>
        <sz val="11"/>
        <color rgb="FF0070C0"/>
        <rFont val="Calibri"/>
        <family val="2"/>
        <scheme val="minor"/>
      </rPr>
      <t>G139S</t>
    </r>
    <r>
      <rPr>
        <sz val="11"/>
        <color theme="1"/>
        <rFont val="Calibri"/>
        <family val="2"/>
        <scheme val="minor"/>
      </rPr>
      <t xml:space="preserve"> (GGT→AGT)  </t>
    </r>
  </si>
  <si>
    <r>
      <rPr>
        <sz val="11"/>
        <color rgb="FF0070C0"/>
        <rFont val="Calibri"/>
        <family val="2"/>
        <scheme val="minor"/>
      </rPr>
      <t>D198E</t>
    </r>
    <r>
      <rPr>
        <sz val="11"/>
        <color theme="1"/>
        <rFont val="Calibri"/>
        <family val="2"/>
        <scheme val="minor"/>
      </rPr>
      <t xml:space="preserve"> (GAC→GAA)  </t>
    </r>
  </si>
  <si>
    <r>
      <rPr>
        <sz val="11"/>
        <color rgb="FF0070C0"/>
        <rFont val="Calibri"/>
        <family val="2"/>
        <scheme val="minor"/>
      </rPr>
      <t>G132D</t>
    </r>
    <r>
      <rPr>
        <sz val="11"/>
        <color theme="1"/>
        <rFont val="Calibri"/>
        <family val="2"/>
        <scheme val="minor"/>
      </rPr>
      <t xml:space="preserve"> (GGC→GAC)  </t>
    </r>
  </si>
  <si>
    <r>
      <rPr>
        <sz val="11"/>
        <color rgb="FF0070C0"/>
        <rFont val="Calibri"/>
        <family val="2"/>
        <scheme val="minor"/>
      </rPr>
      <t>L244P</t>
    </r>
    <r>
      <rPr>
        <sz val="11"/>
        <color theme="1"/>
        <rFont val="Calibri"/>
        <family val="2"/>
        <scheme val="minor"/>
      </rPr>
      <t xml:space="preserve"> (CTA→CCA)  </t>
    </r>
  </si>
  <si>
    <r>
      <rPr>
        <sz val="11"/>
        <color rgb="FF0070C0"/>
        <rFont val="Calibri"/>
        <family val="2"/>
        <scheme val="minor"/>
      </rPr>
      <t>A451T</t>
    </r>
    <r>
      <rPr>
        <sz val="11"/>
        <color theme="1"/>
        <rFont val="Calibri"/>
        <family val="2"/>
        <scheme val="minor"/>
      </rPr>
      <t xml:space="preserve"> (GCC→ACC)  </t>
    </r>
  </si>
  <si>
    <r>
      <rPr>
        <sz val="11"/>
        <color rgb="FF0070C0"/>
        <rFont val="Calibri"/>
        <family val="2"/>
        <scheme val="minor"/>
      </rPr>
      <t>P343S</t>
    </r>
    <r>
      <rPr>
        <sz val="11"/>
        <color theme="1"/>
        <rFont val="Calibri"/>
        <family val="2"/>
        <scheme val="minor"/>
      </rPr>
      <t xml:space="preserve"> (CCA→TCA)  </t>
    </r>
  </si>
  <si>
    <r>
      <rPr>
        <sz val="11"/>
        <color rgb="FF0070C0"/>
        <rFont val="Calibri"/>
        <family val="2"/>
        <scheme val="minor"/>
      </rPr>
      <t>I149T</t>
    </r>
    <r>
      <rPr>
        <sz val="11"/>
        <color theme="1"/>
        <rFont val="Calibri"/>
        <family val="2"/>
        <scheme val="minor"/>
      </rPr>
      <t xml:space="preserve"> (ATC→ACC)  </t>
    </r>
  </si>
  <si>
    <r>
      <rPr>
        <sz val="11"/>
        <color rgb="FF0070C0"/>
        <rFont val="Calibri"/>
        <family val="2"/>
        <scheme val="minor"/>
      </rPr>
      <t>L98Q</t>
    </r>
    <r>
      <rPr>
        <sz val="11"/>
        <color theme="1"/>
        <rFont val="Calibri"/>
        <family val="2"/>
        <scheme val="minor"/>
      </rPr>
      <t xml:space="preserve"> (CTG→CAG)  </t>
    </r>
  </si>
  <si>
    <r>
      <rPr>
        <sz val="11"/>
        <color rgb="FF0070C0"/>
        <rFont val="Calibri"/>
        <family val="2"/>
        <scheme val="minor"/>
      </rPr>
      <t>G738W</t>
    </r>
    <r>
      <rPr>
        <sz val="11"/>
        <color theme="1"/>
        <rFont val="Calibri"/>
        <family val="2"/>
        <scheme val="minor"/>
      </rPr>
      <t xml:space="preserve"> (GGG→TGG)  </t>
    </r>
  </si>
  <si>
    <r>
      <rPr>
        <sz val="11"/>
        <color rgb="FF0070C0"/>
        <rFont val="Calibri"/>
        <family val="2"/>
        <scheme val="minor"/>
      </rPr>
      <t>S162F</t>
    </r>
    <r>
      <rPr>
        <sz val="11"/>
        <color theme="1"/>
        <rFont val="Calibri"/>
        <family val="2"/>
        <scheme val="minor"/>
      </rPr>
      <t xml:space="preserve"> (TCC→TTC)  </t>
    </r>
  </si>
  <si>
    <r>
      <rPr>
        <sz val="11"/>
        <color rgb="FF0070C0"/>
        <rFont val="Calibri"/>
        <family val="2"/>
        <scheme val="minor"/>
      </rPr>
      <t>G33S</t>
    </r>
    <r>
      <rPr>
        <sz val="11"/>
        <color theme="1"/>
        <rFont val="Calibri"/>
        <family val="2"/>
        <scheme val="minor"/>
      </rPr>
      <t xml:space="preserve"> (GGC→AGC)  </t>
    </r>
  </si>
  <si>
    <r>
      <rPr>
        <sz val="11"/>
        <color rgb="FF0070C0"/>
        <rFont val="Calibri"/>
        <family val="2"/>
        <scheme val="minor"/>
      </rPr>
      <t>A354V</t>
    </r>
    <r>
      <rPr>
        <sz val="11"/>
        <color theme="1"/>
        <rFont val="Calibri"/>
        <family val="2"/>
        <scheme val="minor"/>
      </rPr>
      <t xml:space="preserve"> (GCG→GTG)  </t>
    </r>
  </si>
  <si>
    <r>
      <rPr>
        <sz val="11"/>
        <color rgb="FF0070C0"/>
        <rFont val="Calibri"/>
        <family val="2"/>
        <scheme val="minor"/>
      </rPr>
      <t>G325S</t>
    </r>
    <r>
      <rPr>
        <sz val="11"/>
        <color theme="1"/>
        <rFont val="Calibri"/>
        <family val="2"/>
        <scheme val="minor"/>
      </rPr>
      <t xml:space="preserve"> (GGC→AGC)  </t>
    </r>
  </si>
  <si>
    <r>
      <rPr>
        <sz val="11"/>
        <color rgb="FF0070C0"/>
        <rFont val="Calibri"/>
        <family val="2"/>
        <scheme val="minor"/>
      </rPr>
      <t>C159Y</t>
    </r>
    <r>
      <rPr>
        <sz val="11"/>
        <color theme="1"/>
        <rFont val="Calibri"/>
        <family val="2"/>
        <scheme val="minor"/>
      </rPr>
      <t xml:space="preserve"> (TGT→TAT)  </t>
    </r>
  </si>
  <si>
    <r>
      <rPr>
        <sz val="11"/>
        <color rgb="FF0070C0"/>
        <rFont val="Calibri"/>
        <family val="2"/>
        <scheme val="minor"/>
      </rPr>
      <t>D146G</t>
    </r>
    <r>
      <rPr>
        <sz val="11"/>
        <color theme="1"/>
        <rFont val="Calibri"/>
        <family val="2"/>
        <scheme val="minor"/>
      </rPr>
      <t xml:space="preserve"> (GAC→GGC)  </t>
    </r>
  </si>
  <si>
    <r>
      <rPr>
        <sz val="11"/>
        <color rgb="FF0070C0"/>
        <rFont val="Calibri"/>
        <family val="2"/>
        <scheme val="minor"/>
      </rPr>
      <t>R44Q</t>
    </r>
    <r>
      <rPr>
        <sz val="11"/>
        <color theme="1"/>
        <rFont val="Calibri"/>
        <family val="2"/>
        <scheme val="minor"/>
      </rPr>
      <t xml:space="preserve"> (CGG→CAG)  </t>
    </r>
  </si>
  <si>
    <r>
      <rPr>
        <sz val="11"/>
        <color rgb="FF0070C0"/>
        <rFont val="Calibri"/>
        <family val="2"/>
        <scheme val="minor"/>
      </rPr>
      <t>E301A</t>
    </r>
    <r>
      <rPr>
        <sz val="11"/>
        <color theme="1"/>
        <rFont val="Calibri"/>
        <family val="2"/>
        <scheme val="minor"/>
      </rPr>
      <t xml:space="preserve"> (GAA→GCA)  </t>
    </r>
  </si>
  <si>
    <r>
      <rPr>
        <sz val="11"/>
        <color rgb="FF0070C0"/>
        <rFont val="Calibri"/>
        <family val="2"/>
        <scheme val="minor"/>
      </rPr>
      <t xml:space="preserve">R240C </t>
    </r>
    <r>
      <rPr>
        <sz val="11"/>
        <color theme="1"/>
        <rFont val="Calibri"/>
        <family val="2"/>
        <scheme val="minor"/>
      </rPr>
      <t xml:space="preserve">(CGT→TGT)  </t>
    </r>
  </si>
  <si>
    <r>
      <rPr>
        <sz val="11"/>
        <color rgb="FF0070C0"/>
        <rFont val="Calibri"/>
        <family val="2"/>
        <scheme val="minor"/>
      </rPr>
      <t>A66T</t>
    </r>
    <r>
      <rPr>
        <sz val="11"/>
        <color theme="1"/>
        <rFont val="Calibri"/>
        <family val="2"/>
        <scheme val="minor"/>
      </rPr>
      <t xml:space="preserve"> (GCC→ACC)  </t>
    </r>
  </si>
  <si>
    <r>
      <rPr>
        <sz val="11"/>
        <color rgb="FF0070C0"/>
        <rFont val="Calibri"/>
        <family val="2"/>
        <scheme val="minor"/>
      </rPr>
      <t>A16V</t>
    </r>
    <r>
      <rPr>
        <sz val="11"/>
        <color theme="1"/>
        <rFont val="Calibri"/>
        <family val="2"/>
        <scheme val="minor"/>
      </rPr>
      <t xml:space="preserve"> (GCG→GTG)  </t>
    </r>
  </si>
  <si>
    <r>
      <rPr>
        <sz val="11"/>
        <color rgb="FF0070C0"/>
        <rFont val="Calibri"/>
        <family val="2"/>
        <scheme val="minor"/>
      </rPr>
      <t>Q11R</t>
    </r>
    <r>
      <rPr>
        <sz val="11"/>
        <color theme="1"/>
        <rFont val="Calibri"/>
        <family val="2"/>
        <scheme val="minor"/>
      </rPr>
      <t xml:space="preserve"> (CAG→CGG)  </t>
    </r>
  </si>
  <si>
    <r>
      <rPr>
        <sz val="11"/>
        <color rgb="FF0070C0"/>
        <rFont val="Calibri"/>
        <family val="2"/>
        <scheme val="minor"/>
      </rPr>
      <t>L610P</t>
    </r>
    <r>
      <rPr>
        <sz val="11"/>
        <color theme="1"/>
        <rFont val="Calibri"/>
        <family val="2"/>
        <scheme val="minor"/>
      </rPr>
      <t xml:space="preserve"> (CTG→CCG)  </t>
    </r>
  </si>
  <si>
    <r>
      <rPr>
        <sz val="11"/>
        <color rgb="FF0070C0"/>
        <rFont val="Calibri"/>
        <family val="2"/>
        <scheme val="minor"/>
      </rPr>
      <t>N284D</t>
    </r>
    <r>
      <rPr>
        <sz val="11"/>
        <color theme="1"/>
        <rFont val="Calibri"/>
        <family val="2"/>
        <scheme val="minor"/>
      </rPr>
      <t xml:space="preserve"> (AAC→GAC)  </t>
    </r>
  </si>
  <si>
    <r>
      <rPr>
        <sz val="11"/>
        <color rgb="FF0070C0"/>
        <rFont val="Calibri"/>
        <family val="2"/>
        <scheme val="minor"/>
      </rPr>
      <t>A340S</t>
    </r>
    <r>
      <rPr>
        <sz val="11"/>
        <color theme="1"/>
        <rFont val="Calibri"/>
        <family val="2"/>
        <scheme val="minor"/>
      </rPr>
      <t xml:space="preserve"> (GCG→TCG)  </t>
    </r>
  </si>
  <si>
    <r>
      <rPr>
        <sz val="11"/>
        <color rgb="FF0070C0"/>
        <rFont val="Calibri"/>
        <family val="2"/>
        <scheme val="minor"/>
      </rPr>
      <t>V18I</t>
    </r>
    <r>
      <rPr>
        <sz val="11"/>
        <color theme="1"/>
        <rFont val="Calibri"/>
        <family val="2"/>
        <scheme val="minor"/>
      </rPr>
      <t xml:space="preserve"> (GTT→ATT)  </t>
    </r>
  </si>
  <si>
    <r>
      <rPr>
        <sz val="11"/>
        <color rgb="FF0070C0"/>
        <rFont val="Calibri"/>
        <family val="2"/>
        <scheme val="minor"/>
      </rPr>
      <t>E384K</t>
    </r>
    <r>
      <rPr>
        <sz val="11"/>
        <color theme="1"/>
        <rFont val="Calibri"/>
        <family val="2"/>
        <scheme val="minor"/>
      </rPr>
      <t xml:space="preserve"> (GAA→AAA)  </t>
    </r>
  </si>
  <si>
    <r>
      <rPr>
        <sz val="11"/>
        <color rgb="FF0070C0"/>
        <rFont val="Calibri"/>
        <family val="2"/>
        <scheme val="minor"/>
      </rPr>
      <t>G296D</t>
    </r>
    <r>
      <rPr>
        <sz val="11"/>
        <color theme="1"/>
        <rFont val="Calibri"/>
        <family val="2"/>
        <scheme val="minor"/>
      </rPr>
      <t xml:space="preserve"> (GGC→GAC)  </t>
    </r>
  </si>
  <si>
    <r>
      <rPr>
        <sz val="11"/>
        <color rgb="FF0070C0"/>
        <rFont val="Calibri"/>
        <family val="2"/>
        <scheme val="minor"/>
      </rPr>
      <t>L962P</t>
    </r>
    <r>
      <rPr>
        <sz val="11"/>
        <color theme="1"/>
        <rFont val="Calibri"/>
        <family val="2"/>
        <scheme val="minor"/>
      </rPr>
      <t xml:space="preserve"> (CTG→CCG)  </t>
    </r>
  </si>
  <si>
    <r>
      <rPr>
        <sz val="11"/>
        <color rgb="FF0070C0"/>
        <rFont val="Calibri"/>
        <family val="2"/>
        <scheme val="minor"/>
      </rPr>
      <t>L178P</t>
    </r>
    <r>
      <rPr>
        <sz val="11"/>
        <color theme="1"/>
        <rFont val="Calibri"/>
        <family val="2"/>
        <scheme val="minor"/>
      </rPr>
      <t xml:space="preserve"> (CTA→CCA)  </t>
    </r>
  </si>
  <si>
    <r>
      <rPr>
        <sz val="11"/>
        <color rgb="FF0070C0"/>
        <rFont val="Calibri"/>
        <family val="2"/>
        <scheme val="minor"/>
      </rPr>
      <t>R185C</t>
    </r>
    <r>
      <rPr>
        <sz val="11"/>
        <color theme="1"/>
        <rFont val="Calibri"/>
        <family val="2"/>
        <scheme val="minor"/>
      </rPr>
      <t xml:space="preserve"> (CGC→TGC)  </t>
    </r>
  </si>
  <si>
    <r>
      <rPr>
        <sz val="11"/>
        <color rgb="FF0070C0"/>
        <rFont val="Calibri"/>
        <family val="2"/>
        <scheme val="minor"/>
      </rPr>
      <t>E318G</t>
    </r>
    <r>
      <rPr>
        <sz val="11"/>
        <color theme="1"/>
        <rFont val="Calibri"/>
        <family val="2"/>
        <scheme val="minor"/>
      </rPr>
      <t xml:space="preserve"> (GAG→GGG)  </t>
    </r>
  </si>
  <si>
    <r>
      <rPr>
        <sz val="11"/>
        <color rgb="FF009900"/>
        <rFont val="Calibri"/>
        <family val="2"/>
        <scheme val="minor"/>
      </rPr>
      <t>A25A</t>
    </r>
    <r>
      <rPr>
        <sz val="11"/>
        <color theme="1"/>
        <rFont val="Calibri"/>
        <family val="2"/>
        <scheme val="minor"/>
      </rPr>
      <t xml:space="preserve"> (GCT→GCC)  </t>
    </r>
  </si>
  <si>
    <r>
      <rPr>
        <sz val="11"/>
        <color rgb="FF009900"/>
        <rFont val="Calibri"/>
        <family val="2"/>
        <scheme val="minor"/>
      </rPr>
      <t>V143V</t>
    </r>
    <r>
      <rPr>
        <sz val="11"/>
        <color theme="1"/>
        <rFont val="Calibri"/>
        <family val="2"/>
        <scheme val="minor"/>
      </rPr>
      <t xml:space="preserve"> (GTC→GTT)  </t>
    </r>
  </si>
  <si>
    <r>
      <rPr>
        <sz val="11"/>
        <color rgb="FF009900"/>
        <rFont val="Calibri"/>
        <family val="2"/>
        <scheme val="minor"/>
      </rPr>
      <t>R42R</t>
    </r>
    <r>
      <rPr>
        <sz val="11"/>
        <color theme="1"/>
        <rFont val="Calibri"/>
        <family val="2"/>
        <scheme val="minor"/>
      </rPr>
      <t xml:space="preserve"> (CGC→CGT)  </t>
    </r>
  </si>
  <si>
    <r>
      <rPr>
        <sz val="11"/>
        <color rgb="FF009900"/>
        <rFont val="Calibri"/>
        <family val="2"/>
        <scheme val="minor"/>
      </rPr>
      <t>N83N</t>
    </r>
    <r>
      <rPr>
        <sz val="11"/>
        <color theme="1"/>
        <rFont val="Calibri"/>
        <family val="2"/>
        <scheme val="minor"/>
      </rPr>
      <t xml:space="preserve"> (AAC→AAT)  </t>
    </r>
  </si>
  <si>
    <r>
      <rPr>
        <sz val="11"/>
        <color rgb="FF009900"/>
        <rFont val="Calibri"/>
        <family val="2"/>
        <scheme val="minor"/>
      </rPr>
      <t>R352R</t>
    </r>
    <r>
      <rPr>
        <sz val="11"/>
        <color theme="1"/>
        <rFont val="Calibri"/>
        <family val="2"/>
        <scheme val="minor"/>
      </rPr>
      <t xml:space="preserve"> (CGT→CGC)  </t>
    </r>
  </si>
  <si>
    <r>
      <rPr>
        <sz val="11"/>
        <color rgb="FF009900"/>
        <rFont val="Calibri"/>
        <family val="2"/>
        <scheme val="minor"/>
      </rPr>
      <t>G175G</t>
    </r>
    <r>
      <rPr>
        <sz val="11"/>
        <color theme="1"/>
        <rFont val="Calibri"/>
        <family val="2"/>
        <scheme val="minor"/>
      </rPr>
      <t xml:space="preserve"> (GGT→GGC)  </t>
    </r>
  </si>
  <si>
    <r>
      <rPr>
        <sz val="11"/>
        <color rgb="FF009900"/>
        <rFont val="Calibri"/>
        <family val="2"/>
        <scheme val="minor"/>
      </rPr>
      <t>V619V</t>
    </r>
    <r>
      <rPr>
        <sz val="11"/>
        <color theme="1"/>
        <rFont val="Calibri"/>
        <family val="2"/>
        <scheme val="minor"/>
      </rPr>
      <t xml:space="preserve"> (GTG→GTT)  </t>
    </r>
  </si>
  <si>
    <r>
      <rPr>
        <sz val="11"/>
        <color rgb="FF009900"/>
        <rFont val="Calibri"/>
        <family val="2"/>
        <scheme val="minor"/>
      </rPr>
      <t>G29G</t>
    </r>
    <r>
      <rPr>
        <sz val="11"/>
        <color theme="1"/>
        <rFont val="Calibri"/>
        <family val="2"/>
        <scheme val="minor"/>
      </rPr>
      <t xml:space="preserve"> (GGC→GGT)  </t>
    </r>
  </si>
  <si>
    <r>
      <rPr>
        <sz val="11"/>
        <color rgb="FF009900"/>
        <rFont val="Calibri"/>
        <family val="2"/>
        <scheme val="minor"/>
      </rPr>
      <t>L18L</t>
    </r>
    <r>
      <rPr>
        <sz val="11"/>
        <color theme="1"/>
        <rFont val="Calibri"/>
        <family val="2"/>
        <scheme val="minor"/>
      </rPr>
      <t xml:space="preserve"> (CTG→CTA)  </t>
    </r>
  </si>
  <si>
    <r>
      <rPr>
        <sz val="11"/>
        <color rgb="FF009900"/>
        <rFont val="Calibri"/>
        <family val="2"/>
        <scheme val="minor"/>
      </rPr>
      <t>I113I</t>
    </r>
    <r>
      <rPr>
        <sz val="11"/>
        <color theme="1"/>
        <rFont val="Calibri"/>
        <family val="2"/>
        <scheme val="minor"/>
      </rPr>
      <t xml:space="preserve"> (ATT→ATC)  </t>
    </r>
  </si>
  <si>
    <r>
      <rPr>
        <sz val="11"/>
        <color rgb="FF009900"/>
        <rFont val="Calibri"/>
        <family val="2"/>
        <scheme val="minor"/>
      </rPr>
      <t>V144V</t>
    </r>
    <r>
      <rPr>
        <sz val="11"/>
        <color theme="1"/>
        <rFont val="Calibri"/>
        <family val="2"/>
        <scheme val="minor"/>
      </rPr>
      <t xml:space="preserve"> (GTA→GTG)  </t>
    </r>
  </si>
  <si>
    <r>
      <rPr>
        <sz val="11"/>
        <color rgb="FF009900"/>
        <rFont val="Calibri"/>
        <family val="2"/>
        <scheme val="minor"/>
      </rPr>
      <t>E90E</t>
    </r>
    <r>
      <rPr>
        <sz val="11"/>
        <color theme="1"/>
        <rFont val="Calibri"/>
        <family val="2"/>
        <scheme val="minor"/>
      </rPr>
      <t xml:space="preserve"> (GAA→GAG)  </t>
    </r>
  </si>
  <si>
    <r>
      <rPr>
        <sz val="11"/>
        <color rgb="FF009900"/>
        <rFont val="Calibri"/>
        <family val="2"/>
        <scheme val="minor"/>
      </rPr>
      <t>F120F</t>
    </r>
    <r>
      <rPr>
        <sz val="11"/>
        <color theme="1"/>
        <rFont val="Calibri"/>
        <family val="2"/>
        <scheme val="minor"/>
      </rPr>
      <t xml:space="preserve"> (TTT→TTC)  </t>
    </r>
  </si>
  <si>
    <r>
      <rPr>
        <sz val="11"/>
        <color rgb="FF009900"/>
        <rFont val="Calibri"/>
        <family val="2"/>
        <scheme val="minor"/>
      </rPr>
      <t>V78V</t>
    </r>
    <r>
      <rPr>
        <sz val="11"/>
        <color theme="1"/>
        <rFont val="Calibri"/>
        <family val="2"/>
        <scheme val="minor"/>
      </rPr>
      <t xml:space="preserve"> (GTT→GTC)  </t>
    </r>
  </si>
  <si>
    <r>
      <rPr>
        <sz val="11"/>
        <color rgb="FF009900"/>
        <rFont val="Calibri"/>
        <family val="2"/>
        <scheme val="minor"/>
      </rPr>
      <t>G521G</t>
    </r>
    <r>
      <rPr>
        <sz val="11"/>
        <color theme="1"/>
        <rFont val="Calibri"/>
        <family val="2"/>
        <scheme val="minor"/>
      </rPr>
      <t xml:space="preserve"> (GGC→GGG)  </t>
    </r>
  </si>
  <si>
    <r>
      <rPr>
        <sz val="11"/>
        <color rgb="FF009900"/>
        <rFont val="Calibri"/>
        <family val="2"/>
        <scheme val="minor"/>
      </rPr>
      <t xml:space="preserve">R152R </t>
    </r>
    <r>
      <rPr>
        <sz val="11"/>
        <color theme="1"/>
        <rFont val="Calibri"/>
        <family val="2"/>
        <scheme val="minor"/>
      </rPr>
      <t xml:space="preserve">(CGC→CGT)  </t>
    </r>
  </si>
  <si>
    <r>
      <rPr>
        <sz val="11"/>
        <color rgb="FF009900"/>
        <rFont val="Calibri"/>
        <family val="2"/>
        <scheme val="minor"/>
      </rPr>
      <t>S1972S</t>
    </r>
    <r>
      <rPr>
        <sz val="11"/>
        <color theme="1"/>
        <rFont val="Calibri"/>
        <family val="2"/>
        <scheme val="minor"/>
      </rPr>
      <t xml:space="preserve"> (AGC→AGT)  </t>
    </r>
  </si>
  <si>
    <r>
      <rPr>
        <sz val="11"/>
        <color rgb="FF009900"/>
        <rFont val="Calibri"/>
        <family val="2"/>
        <scheme val="minor"/>
      </rPr>
      <t>P142P</t>
    </r>
    <r>
      <rPr>
        <sz val="11"/>
        <color theme="1"/>
        <rFont val="Calibri"/>
        <family val="2"/>
        <scheme val="minor"/>
      </rPr>
      <t xml:space="preserve"> (CCG→CCA)  </t>
    </r>
  </si>
  <si>
    <r>
      <rPr>
        <sz val="11"/>
        <color rgb="FF009900"/>
        <rFont val="Calibri"/>
        <family val="2"/>
        <scheme val="minor"/>
      </rPr>
      <t>P350P</t>
    </r>
    <r>
      <rPr>
        <sz val="11"/>
        <color theme="1"/>
        <rFont val="Calibri"/>
        <family val="2"/>
        <scheme val="minor"/>
      </rPr>
      <t xml:space="preserve"> (CCC→CCT)  </t>
    </r>
  </si>
  <si>
    <r>
      <rPr>
        <sz val="11"/>
        <color rgb="FF009900"/>
        <rFont val="Calibri"/>
        <family val="2"/>
        <scheme val="minor"/>
      </rPr>
      <t>C85C</t>
    </r>
    <r>
      <rPr>
        <sz val="11"/>
        <color theme="1"/>
        <rFont val="Calibri"/>
        <family val="2"/>
        <scheme val="minor"/>
      </rPr>
      <t xml:space="preserve"> (TGT→TGC)  </t>
    </r>
  </si>
  <si>
    <r>
      <rPr>
        <sz val="11"/>
        <color rgb="FF009900"/>
        <rFont val="Calibri"/>
        <family val="2"/>
        <scheme val="minor"/>
      </rPr>
      <t>A154A</t>
    </r>
    <r>
      <rPr>
        <sz val="11"/>
        <color theme="1"/>
        <rFont val="Calibri"/>
        <family val="2"/>
        <scheme val="minor"/>
      </rPr>
      <t xml:space="preserve"> (GCG→GCA)  </t>
    </r>
  </si>
  <si>
    <r>
      <rPr>
        <sz val="11"/>
        <color rgb="FF009900"/>
        <rFont val="Calibri"/>
        <family val="2"/>
        <scheme val="minor"/>
      </rPr>
      <t>T190T</t>
    </r>
    <r>
      <rPr>
        <sz val="11"/>
        <color theme="1"/>
        <rFont val="Calibri"/>
        <family val="2"/>
        <scheme val="minor"/>
      </rPr>
      <t xml:space="preserve"> (ACG→ACT)  </t>
    </r>
  </si>
  <si>
    <r>
      <rPr>
        <sz val="11"/>
        <color rgb="FF009900"/>
        <rFont val="Calibri"/>
        <family val="2"/>
        <scheme val="minor"/>
      </rPr>
      <t>D347D</t>
    </r>
    <r>
      <rPr>
        <sz val="11"/>
        <color theme="1"/>
        <rFont val="Calibri"/>
        <family val="2"/>
        <scheme val="minor"/>
      </rPr>
      <t xml:space="preserve"> (GAC→GAT)  </t>
    </r>
  </si>
  <si>
    <r>
      <rPr>
        <sz val="11"/>
        <color rgb="FF009900"/>
        <rFont val="Calibri"/>
        <family val="2"/>
        <scheme val="minor"/>
      </rPr>
      <t>L522L</t>
    </r>
    <r>
      <rPr>
        <sz val="11"/>
        <color theme="1"/>
        <rFont val="Calibri"/>
        <family val="2"/>
        <scheme val="minor"/>
      </rPr>
      <t xml:space="preserve"> (CTG→CTA)  </t>
    </r>
  </si>
  <si>
    <r>
      <rPr>
        <sz val="11"/>
        <color rgb="FF009900"/>
        <rFont val="Calibri"/>
        <family val="2"/>
        <scheme val="minor"/>
      </rPr>
      <t>C944C</t>
    </r>
    <r>
      <rPr>
        <sz val="11"/>
        <color theme="1"/>
        <rFont val="Calibri"/>
        <family val="2"/>
        <scheme val="minor"/>
      </rPr>
      <t xml:space="preserve"> (TGC→TGT)  </t>
    </r>
  </si>
  <si>
    <r>
      <rPr>
        <sz val="11"/>
        <color rgb="FF009900"/>
        <rFont val="Calibri"/>
        <family val="2"/>
        <scheme val="minor"/>
      </rPr>
      <t>G265G</t>
    </r>
    <r>
      <rPr>
        <sz val="11"/>
        <color theme="1"/>
        <rFont val="Calibri"/>
        <family val="2"/>
        <scheme val="minor"/>
      </rPr>
      <t xml:space="preserve"> (GGC→GGT)  </t>
    </r>
  </si>
  <si>
    <r>
      <rPr>
        <sz val="11"/>
        <color rgb="FF009900"/>
        <rFont val="Calibri"/>
        <family val="2"/>
        <scheme val="minor"/>
      </rPr>
      <t>R430R</t>
    </r>
    <r>
      <rPr>
        <sz val="11"/>
        <color theme="1"/>
        <rFont val="Calibri"/>
        <family val="2"/>
        <scheme val="minor"/>
      </rPr>
      <t xml:space="preserve"> (CGT→CGC)  </t>
    </r>
  </si>
  <si>
    <r>
      <rPr>
        <sz val="11"/>
        <color rgb="FFFF0000"/>
        <rFont val="Calibri"/>
        <family val="2"/>
        <scheme val="minor"/>
      </rPr>
      <t>K328*</t>
    </r>
    <r>
      <rPr>
        <sz val="11"/>
        <color theme="1"/>
        <rFont val="Calibri"/>
        <family val="2"/>
        <scheme val="minor"/>
      </rPr>
      <t xml:space="preserve"> (AAA→TAA)  </t>
    </r>
  </si>
  <si>
    <r>
      <rPr>
        <sz val="11"/>
        <color rgb="FFFF0000"/>
        <rFont val="Calibri"/>
        <family val="2"/>
        <scheme val="minor"/>
      </rPr>
      <t>W264*</t>
    </r>
    <r>
      <rPr>
        <sz val="11"/>
        <color theme="1"/>
        <rFont val="Calibri"/>
        <family val="2"/>
        <scheme val="minor"/>
      </rPr>
      <t xml:space="preserve"> (TGG→TGA)  </t>
    </r>
  </si>
  <si>
    <r>
      <rPr>
        <sz val="11"/>
        <color rgb="FFFF0000"/>
        <rFont val="Calibri"/>
        <family val="2"/>
        <scheme val="minor"/>
      </rPr>
      <t>E148*</t>
    </r>
    <r>
      <rPr>
        <sz val="11"/>
        <color theme="1"/>
        <rFont val="Calibri"/>
        <family val="2"/>
        <scheme val="minor"/>
      </rPr>
      <t xml:space="preserve"> (GAA→TAA)  </t>
    </r>
  </si>
  <si>
    <r>
      <rPr>
        <sz val="11"/>
        <color rgb="FFFF0000"/>
        <rFont val="Calibri"/>
        <family val="2"/>
        <scheme val="minor"/>
      </rPr>
      <t>W105*</t>
    </r>
    <r>
      <rPr>
        <sz val="11"/>
        <color theme="1"/>
        <rFont val="Calibri"/>
        <family val="2"/>
        <scheme val="minor"/>
      </rPr>
      <t xml:space="preserve"> (TGG→TGA)  </t>
    </r>
  </si>
  <si>
    <r>
      <rPr>
        <i/>
        <sz val="11"/>
        <color theme="1"/>
        <rFont val="Calibri"/>
        <family val="2"/>
        <scheme val="minor"/>
      </rPr>
      <t>rihB</t>
    </r>
    <r>
      <rPr>
        <sz val="11"/>
        <color theme="1"/>
        <rFont val="Calibri"/>
        <family val="2"/>
        <scheme val="minor"/>
      </rPr>
      <t xml:space="preserve"> ← </t>
    </r>
  </si>
  <si>
    <r>
      <rPr>
        <i/>
        <sz val="11"/>
        <color theme="1"/>
        <rFont val="Calibri"/>
        <family val="2"/>
        <scheme val="minor"/>
      </rPr>
      <t>gyrA</t>
    </r>
    <r>
      <rPr>
        <sz val="11"/>
        <color theme="1"/>
        <rFont val="Calibri"/>
        <family val="2"/>
        <scheme val="minor"/>
      </rPr>
      <t xml:space="preserve"> ← </t>
    </r>
  </si>
  <si>
    <r>
      <t xml:space="preserve">DR76_230 ← / ← </t>
    </r>
    <r>
      <rPr>
        <i/>
        <sz val="11"/>
        <color theme="1"/>
        <rFont val="Calibri"/>
        <family val="2"/>
        <scheme val="minor"/>
      </rPr>
      <t>purF</t>
    </r>
    <r>
      <rPr>
        <sz val="11"/>
        <color theme="1"/>
        <rFont val="Calibri"/>
        <family val="2"/>
        <scheme val="minor"/>
      </rPr>
      <t xml:space="preserve"> </t>
    </r>
  </si>
  <si>
    <r>
      <rPr>
        <i/>
        <sz val="11"/>
        <color theme="1"/>
        <rFont val="Calibri"/>
        <family val="2"/>
        <scheme val="minor"/>
      </rPr>
      <t>crr</t>
    </r>
    <r>
      <rPr>
        <sz val="11"/>
        <color theme="1"/>
        <rFont val="Calibri"/>
        <family val="2"/>
        <scheme val="minor"/>
      </rPr>
      <t xml:space="preserve"> → </t>
    </r>
  </si>
  <si>
    <r>
      <rPr>
        <i/>
        <sz val="11"/>
        <color theme="1"/>
        <rFont val="Calibri"/>
        <family val="2"/>
        <scheme val="minor"/>
      </rPr>
      <t>eutG</t>
    </r>
    <r>
      <rPr>
        <sz val="11"/>
        <color theme="1"/>
        <rFont val="Calibri"/>
        <family val="2"/>
        <scheme val="minor"/>
      </rPr>
      <t xml:space="preserve"> ← </t>
    </r>
  </si>
  <si>
    <r>
      <rPr>
        <i/>
        <sz val="11"/>
        <color theme="1"/>
        <rFont val="Calibri"/>
        <family val="2"/>
        <scheme val="minor"/>
      </rPr>
      <t>arsC</t>
    </r>
    <r>
      <rPr>
        <sz val="11"/>
        <color theme="1"/>
        <rFont val="Calibri"/>
        <family val="2"/>
        <scheme val="minor"/>
      </rPr>
      <t xml:space="preserve"> → </t>
    </r>
  </si>
  <si>
    <r>
      <rPr>
        <i/>
        <sz val="11"/>
        <color theme="1"/>
        <rFont val="Calibri"/>
        <family val="2"/>
        <scheme val="minor"/>
      </rPr>
      <t>ptsP</t>
    </r>
    <r>
      <rPr>
        <sz val="11"/>
        <color theme="1"/>
        <rFont val="Calibri"/>
        <family val="2"/>
        <scheme val="minor"/>
      </rPr>
      <t xml:space="preserve"> → </t>
    </r>
  </si>
  <si>
    <r>
      <rPr>
        <i/>
        <sz val="11"/>
        <color theme="1"/>
        <rFont val="Calibri"/>
        <family val="2"/>
        <scheme val="minor"/>
      </rPr>
      <t>rfaH</t>
    </r>
    <r>
      <rPr>
        <sz val="11"/>
        <color theme="1"/>
        <rFont val="Calibri"/>
        <family val="2"/>
        <scheme val="minor"/>
      </rPr>
      <t xml:space="preserve"> → </t>
    </r>
  </si>
  <si>
    <r>
      <rPr>
        <i/>
        <sz val="11"/>
        <color theme="1"/>
        <rFont val="Calibri"/>
        <family val="2"/>
        <scheme val="minor"/>
      </rPr>
      <t>corA</t>
    </r>
    <r>
      <rPr>
        <sz val="11"/>
        <color theme="1"/>
        <rFont val="Calibri"/>
        <family val="2"/>
        <scheme val="minor"/>
      </rPr>
      <t xml:space="preserve"> ← </t>
    </r>
  </si>
  <si>
    <r>
      <rPr>
        <i/>
        <sz val="11"/>
        <color theme="1"/>
        <rFont val="Calibri"/>
        <family val="2"/>
        <scheme val="minor"/>
      </rPr>
      <t>gyrB</t>
    </r>
    <r>
      <rPr>
        <sz val="11"/>
        <color theme="1"/>
        <rFont val="Calibri"/>
        <family val="2"/>
        <scheme val="minor"/>
      </rPr>
      <t xml:space="preserve"> → </t>
    </r>
  </si>
  <si>
    <r>
      <rPr>
        <i/>
        <sz val="11"/>
        <color theme="1"/>
        <rFont val="Calibri"/>
        <family val="2"/>
        <scheme val="minor"/>
      </rPr>
      <t>lldD</t>
    </r>
    <r>
      <rPr>
        <sz val="11"/>
        <color theme="1"/>
        <rFont val="Calibri"/>
        <family val="2"/>
        <scheme val="minor"/>
      </rPr>
      <t xml:space="preserve"> ← </t>
    </r>
  </si>
  <si>
    <r>
      <rPr>
        <i/>
        <sz val="11"/>
        <color theme="1"/>
        <rFont val="Calibri"/>
        <family val="2"/>
        <scheme val="minor"/>
      </rPr>
      <t>yhjK</t>
    </r>
    <r>
      <rPr>
        <sz val="11"/>
        <color theme="1"/>
        <rFont val="Calibri"/>
        <family val="2"/>
        <scheme val="minor"/>
      </rPr>
      <t xml:space="preserve"> → </t>
    </r>
  </si>
  <si>
    <r>
      <rPr>
        <i/>
        <sz val="11"/>
        <color theme="1"/>
        <rFont val="Calibri"/>
        <family val="2"/>
        <scheme val="minor"/>
      </rPr>
      <t>yhjH</t>
    </r>
    <r>
      <rPr>
        <sz val="11"/>
        <color theme="1"/>
        <rFont val="Calibri"/>
        <family val="2"/>
        <scheme val="minor"/>
      </rPr>
      <t xml:space="preserve"> → </t>
    </r>
  </si>
  <si>
    <r>
      <rPr>
        <i/>
        <sz val="11"/>
        <color theme="1"/>
        <rFont val="Calibri"/>
        <family val="2"/>
        <scheme val="minor"/>
      </rPr>
      <t>mdtE</t>
    </r>
    <r>
      <rPr>
        <sz val="11"/>
        <color theme="1"/>
        <rFont val="Calibri"/>
        <family val="2"/>
        <scheme val="minor"/>
      </rPr>
      <t xml:space="preserve"> ← </t>
    </r>
  </si>
  <si>
    <r>
      <rPr>
        <i/>
        <sz val="11"/>
        <color theme="1"/>
        <rFont val="Calibri"/>
        <family val="2"/>
        <scheme val="minor"/>
      </rPr>
      <t>livF</t>
    </r>
    <r>
      <rPr>
        <sz val="11"/>
        <color theme="1"/>
        <rFont val="Calibri"/>
        <family val="2"/>
        <scheme val="minor"/>
      </rPr>
      <t xml:space="preserve"> → </t>
    </r>
  </si>
  <si>
    <r>
      <rPr>
        <i/>
        <sz val="11"/>
        <color theme="1"/>
        <rFont val="Calibri"/>
        <family val="2"/>
        <scheme val="minor"/>
      </rPr>
      <t>livF</t>
    </r>
    <r>
      <rPr>
        <sz val="11"/>
        <color theme="1"/>
        <rFont val="Calibri"/>
        <family val="2"/>
        <scheme val="minor"/>
      </rPr>
      <t xml:space="preserve"> → / → DR76_1042 </t>
    </r>
  </si>
  <si>
    <r>
      <rPr>
        <i/>
        <sz val="11"/>
        <color theme="1"/>
        <rFont val="Calibri"/>
        <family val="2"/>
        <scheme val="minor"/>
      </rPr>
      <t>malT</t>
    </r>
    <r>
      <rPr>
        <sz val="11"/>
        <color theme="1"/>
        <rFont val="Calibri"/>
        <family val="2"/>
        <scheme val="minor"/>
      </rPr>
      <t xml:space="preserve"> ← </t>
    </r>
  </si>
  <si>
    <r>
      <rPr>
        <i/>
        <sz val="11"/>
        <color theme="1"/>
        <rFont val="Calibri"/>
        <family val="2"/>
        <scheme val="minor"/>
      </rPr>
      <t>malQ</t>
    </r>
    <r>
      <rPr>
        <sz val="11"/>
        <color theme="1"/>
        <rFont val="Calibri"/>
        <family val="2"/>
        <scheme val="minor"/>
      </rPr>
      <t xml:space="preserve"> → </t>
    </r>
  </si>
  <si>
    <r>
      <rPr>
        <i/>
        <sz val="11"/>
        <color theme="1"/>
        <rFont val="Calibri"/>
        <family val="2"/>
        <scheme val="minor"/>
      </rPr>
      <t>gspJ</t>
    </r>
    <r>
      <rPr>
        <sz val="11"/>
        <color theme="1"/>
        <rFont val="Calibri"/>
        <family val="2"/>
        <scheme val="minor"/>
      </rPr>
      <t xml:space="preserve"> ← </t>
    </r>
  </si>
  <si>
    <r>
      <rPr>
        <i/>
        <sz val="11"/>
        <color theme="1"/>
        <rFont val="Calibri"/>
        <family val="2"/>
        <scheme val="minor"/>
      </rPr>
      <t xml:space="preserve">gspF </t>
    </r>
    <r>
      <rPr>
        <sz val="11"/>
        <color theme="1"/>
        <rFont val="Calibri"/>
        <family val="2"/>
        <scheme val="minor"/>
      </rPr>
      <t xml:space="preserve">← </t>
    </r>
  </si>
  <si>
    <r>
      <rPr>
        <i/>
        <sz val="11"/>
        <color theme="1"/>
        <rFont val="Calibri"/>
        <family val="2"/>
        <scheme val="minor"/>
      </rPr>
      <t>trkA</t>
    </r>
    <r>
      <rPr>
        <sz val="11"/>
        <color theme="1"/>
        <rFont val="Calibri"/>
        <family val="2"/>
        <scheme val="minor"/>
      </rPr>
      <t xml:space="preserve"> ← </t>
    </r>
  </si>
  <si>
    <r>
      <rPr>
        <i/>
        <sz val="11"/>
        <color theme="1"/>
        <rFont val="Calibri"/>
        <family val="2"/>
        <scheme val="minor"/>
      </rPr>
      <t>ptsO</t>
    </r>
    <r>
      <rPr>
        <sz val="11"/>
        <color theme="1"/>
        <rFont val="Calibri"/>
        <family val="2"/>
        <scheme val="minor"/>
      </rPr>
      <t xml:space="preserve"> ← </t>
    </r>
  </si>
  <si>
    <r>
      <rPr>
        <i/>
        <sz val="11"/>
        <color theme="1"/>
        <rFont val="Calibri"/>
        <family val="2"/>
        <scheme val="minor"/>
      </rPr>
      <t>nlpI</t>
    </r>
    <r>
      <rPr>
        <sz val="11"/>
        <color theme="1"/>
        <rFont val="Calibri"/>
        <family val="2"/>
        <scheme val="minor"/>
      </rPr>
      <t xml:space="preserve"> → </t>
    </r>
  </si>
  <si>
    <r>
      <t xml:space="preserve">DR76_1398 ← / ← </t>
    </r>
    <r>
      <rPr>
        <i/>
        <sz val="11"/>
        <color theme="1"/>
        <rFont val="Calibri"/>
        <family val="2"/>
        <scheme val="minor"/>
      </rPr>
      <t xml:space="preserve">alx </t>
    </r>
  </si>
  <si>
    <r>
      <rPr>
        <i/>
        <sz val="11"/>
        <color theme="1"/>
        <rFont val="Calibri"/>
        <family val="2"/>
        <scheme val="minor"/>
      </rPr>
      <t>ygjG</t>
    </r>
    <r>
      <rPr>
        <sz val="11"/>
        <color theme="1"/>
        <rFont val="Calibri"/>
        <family val="2"/>
        <scheme val="minor"/>
      </rPr>
      <t xml:space="preserve"> ← </t>
    </r>
  </si>
  <si>
    <r>
      <rPr>
        <i/>
        <sz val="11"/>
        <color theme="1"/>
        <rFont val="Calibri"/>
        <family val="2"/>
        <scheme val="minor"/>
      </rPr>
      <t>parE</t>
    </r>
    <r>
      <rPr>
        <sz val="11"/>
        <color theme="1"/>
        <rFont val="Calibri"/>
        <family val="2"/>
        <scheme val="minor"/>
      </rPr>
      <t xml:space="preserve"> → </t>
    </r>
  </si>
  <si>
    <r>
      <rPr>
        <i/>
        <sz val="11"/>
        <color theme="1"/>
        <rFont val="Calibri"/>
        <family val="2"/>
        <scheme val="minor"/>
      </rPr>
      <t>parC</t>
    </r>
    <r>
      <rPr>
        <sz val="11"/>
        <color theme="1"/>
        <rFont val="Calibri"/>
        <family val="2"/>
        <scheme val="minor"/>
      </rPr>
      <t xml:space="preserve"> → </t>
    </r>
  </si>
  <si>
    <r>
      <rPr>
        <i/>
        <sz val="11"/>
        <color theme="1"/>
        <rFont val="Calibri"/>
        <family val="2"/>
        <scheme val="minor"/>
      </rPr>
      <t>yqhD</t>
    </r>
    <r>
      <rPr>
        <sz val="11"/>
        <color theme="1"/>
        <rFont val="Calibri"/>
        <family val="2"/>
        <scheme val="minor"/>
      </rPr>
      <t xml:space="preserve"> ← / → DR76_1491 </t>
    </r>
  </si>
  <si>
    <r>
      <rPr>
        <i/>
        <sz val="11"/>
        <color theme="1"/>
        <rFont val="Calibri"/>
        <family val="2"/>
        <scheme val="minor"/>
      </rPr>
      <t>papK</t>
    </r>
    <r>
      <rPr>
        <sz val="11"/>
        <color theme="1"/>
        <rFont val="Calibri"/>
        <family val="2"/>
        <scheme val="minor"/>
      </rPr>
      <t xml:space="preserve"> → </t>
    </r>
  </si>
  <si>
    <r>
      <rPr>
        <i/>
        <sz val="11"/>
        <color theme="1"/>
        <rFont val="Calibri"/>
        <family val="2"/>
        <scheme val="minor"/>
      </rPr>
      <t>gcvP</t>
    </r>
    <r>
      <rPr>
        <sz val="11"/>
        <color theme="1"/>
        <rFont val="Calibri"/>
        <family val="2"/>
        <scheme val="minor"/>
      </rPr>
      <t xml:space="preserve"> → </t>
    </r>
  </si>
  <si>
    <r>
      <rPr>
        <i/>
        <sz val="11"/>
        <color theme="1"/>
        <rFont val="Calibri"/>
        <family val="2"/>
        <scheme val="minor"/>
      </rPr>
      <t>lplT</t>
    </r>
    <r>
      <rPr>
        <sz val="11"/>
        <color theme="1"/>
        <rFont val="Calibri"/>
        <family val="2"/>
        <scheme val="minor"/>
      </rPr>
      <t xml:space="preserve"> → </t>
    </r>
  </si>
  <si>
    <r>
      <rPr>
        <i/>
        <sz val="11"/>
        <color theme="1"/>
        <rFont val="Calibri"/>
        <family val="2"/>
        <scheme val="minor"/>
      </rPr>
      <t>mutH</t>
    </r>
    <r>
      <rPr>
        <sz val="11"/>
        <color theme="1"/>
        <rFont val="Calibri"/>
        <family val="2"/>
        <scheme val="minor"/>
      </rPr>
      <t xml:space="preserve"> ← </t>
    </r>
  </si>
  <si>
    <r>
      <rPr>
        <i/>
        <sz val="11"/>
        <color theme="1"/>
        <rFont val="Calibri"/>
        <family val="2"/>
        <scheme val="minor"/>
      </rPr>
      <t>lgt</t>
    </r>
    <r>
      <rPr>
        <sz val="11"/>
        <color theme="1"/>
        <rFont val="Calibri"/>
        <family val="2"/>
        <scheme val="minor"/>
      </rPr>
      <t xml:space="preserve"> → </t>
    </r>
  </si>
  <si>
    <r>
      <rPr>
        <i/>
        <sz val="11"/>
        <color theme="1"/>
        <rFont val="Calibri"/>
        <family val="2"/>
        <scheme val="minor"/>
      </rPr>
      <t>ygbN</t>
    </r>
    <r>
      <rPr>
        <sz val="11"/>
        <color theme="1"/>
        <rFont val="Calibri"/>
        <family val="2"/>
        <scheme val="minor"/>
      </rPr>
      <t xml:space="preserve"> ← </t>
    </r>
  </si>
  <si>
    <r>
      <rPr>
        <i/>
        <sz val="11"/>
        <color theme="1"/>
        <rFont val="Calibri"/>
        <family val="2"/>
        <scheme val="minor"/>
      </rPr>
      <t>mutS</t>
    </r>
    <r>
      <rPr>
        <sz val="11"/>
        <color theme="1"/>
        <rFont val="Calibri"/>
        <family val="2"/>
        <scheme val="minor"/>
      </rPr>
      <t xml:space="preserve"> ← </t>
    </r>
  </si>
  <si>
    <r>
      <rPr>
        <i/>
        <sz val="11"/>
        <color theme="1"/>
        <rFont val="Calibri"/>
        <family val="2"/>
        <scheme val="minor"/>
      </rPr>
      <t>ypjD</t>
    </r>
    <r>
      <rPr>
        <sz val="11"/>
        <color theme="1"/>
        <rFont val="Calibri"/>
        <family val="2"/>
        <scheme val="minor"/>
      </rPr>
      <t xml:space="preserve"> ← </t>
    </r>
  </si>
  <si>
    <r>
      <rPr>
        <i/>
        <sz val="11"/>
        <color theme="1"/>
        <rFont val="Calibri"/>
        <family val="2"/>
        <scheme val="minor"/>
      </rPr>
      <t>thiH</t>
    </r>
    <r>
      <rPr>
        <sz val="11"/>
        <color theme="1"/>
        <rFont val="Calibri"/>
        <family val="2"/>
        <scheme val="minor"/>
      </rPr>
      <t xml:space="preserve"> ← </t>
    </r>
  </si>
  <si>
    <r>
      <rPr>
        <i/>
        <sz val="11"/>
        <color theme="1"/>
        <rFont val="Calibri"/>
        <family val="2"/>
        <scheme val="minor"/>
      </rPr>
      <t>nfi</t>
    </r>
    <r>
      <rPr>
        <sz val="11"/>
        <color theme="1"/>
        <rFont val="Calibri"/>
        <family val="2"/>
        <scheme val="minor"/>
      </rPr>
      <t xml:space="preserve"> → </t>
    </r>
  </si>
  <si>
    <r>
      <rPr>
        <i/>
        <sz val="11"/>
        <color theme="1"/>
        <rFont val="Calibri"/>
        <family val="2"/>
        <scheme val="minor"/>
      </rPr>
      <t>metA</t>
    </r>
    <r>
      <rPr>
        <sz val="11"/>
        <color theme="1"/>
        <rFont val="Calibri"/>
        <family val="2"/>
        <scheme val="minor"/>
      </rPr>
      <t xml:space="preserve"> → </t>
    </r>
  </si>
  <si>
    <r>
      <rPr>
        <i/>
        <sz val="11"/>
        <color theme="1"/>
        <rFont val="Calibri"/>
        <family val="2"/>
        <scheme val="minor"/>
      </rPr>
      <t>gltP</t>
    </r>
    <r>
      <rPr>
        <sz val="11"/>
        <color theme="1"/>
        <rFont val="Calibri"/>
        <family val="2"/>
        <scheme val="minor"/>
      </rPr>
      <t xml:space="preserve"> → </t>
    </r>
  </si>
  <si>
    <r>
      <rPr>
        <i/>
        <sz val="11"/>
        <color theme="1"/>
        <rFont val="Calibri"/>
        <family val="2"/>
        <scheme val="minor"/>
      </rPr>
      <t>alsB</t>
    </r>
    <r>
      <rPr>
        <sz val="11"/>
        <color theme="1"/>
        <rFont val="Calibri"/>
        <family val="2"/>
        <scheme val="minor"/>
      </rPr>
      <t xml:space="preserve"> ← </t>
    </r>
  </si>
  <si>
    <r>
      <rPr>
        <i/>
        <sz val="11"/>
        <color theme="1"/>
        <rFont val="Calibri"/>
        <family val="2"/>
        <scheme val="minor"/>
      </rPr>
      <t>cadA</t>
    </r>
    <r>
      <rPr>
        <sz val="11"/>
        <color theme="1"/>
        <rFont val="Calibri"/>
        <family val="2"/>
        <scheme val="minor"/>
      </rPr>
      <t xml:space="preserve"> ← </t>
    </r>
  </si>
  <si>
    <r>
      <rPr>
        <i/>
        <sz val="11"/>
        <color theme="1"/>
        <rFont val="Calibri"/>
        <family val="2"/>
        <scheme val="minor"/>
      </rPr>
      <t>miaA</t>
    </r>
    <r>
      <rPr>
        <sz val="11"/>
        <color theme="1"/>
        <rFont val="Calibri"/>
        <family val="2"/>
        <scheme val="minor"/>
      </rPr>
      <t xml:space="preserve"> → </t>
    </r>
  </si>
  <si>
    <r>
      <rPr>
        <i/>
        <sz val="11"/>
        <color theme="1"/>
        <rFont val="Calibri"/>
        <family val="2"/>
        <scheme val="minor"/>
      </rPr>
      <t>treC</t>
    </r>
    <r>
      <rPr>
        <sz val="11"/>
        <color theme="1"/>
        <rFont val="Calibri"/>
        <family val="2"/>
        <scheme val="minor"/>
      </rPr>
      <t xml:space="preserve"> ← </t>
    </r>
  </si>
  <si>
    <r>
      <rPr>
        <i/>
        <sz val="11"/>
        <color theme="1"/>
        <rFont val="Calibri"/>
        <family val="2"/>
        <scheme val="minor"/>
      </rPr>
      <t>treB</t>
    </r>
    <r>
      <rPr>
        <sz val="11"/>
        <color theme="1"/>
        <rFont val="Calibri"/>
        <family val="2"/>
        <scheme val="minor"/>
      </rPr>
      <t xml:space="preserve"> ← / ← </t>
    </r>
    <r>
      <rPr>
        <i/>
        <sz val="11"/>
        <color theme="1"/>
        <rFont val="Calibri"/>
        <family val="2"/>
        <scheme val="minor"/>
      </rPr>
      <t>treR</t>
    </r>
    <r>
      <rPr>
        <sz val="11"/>
        <color theme="1"/>
        <rFont val="Calibri"/>
        <family val="2"/>
        <scheme val="minor"/>
      </rPr>
      <t xml:space="preserve"> </t>
    </r>
  </si>
  <si>
    <r>
      <rPr>
        <i/>
        <sz val="11"/>
        <color theme="1"/>
        <rFont val="Calibri"/>
        <family val="2"/>
        <scheme val="minor"/>
      </rPr>
      <t>treR</t>
    </r>
    <r>
      <rPr>
        <sz val="11"/>
        <color theme="1"/>
        <rFont val="Calibri"/>
        <family val="2"/>
        <scheme val="minor"/>
      </rPr>
      <t xml:space="preserve"> ← </t>
    </r>
  </si>
  <si>
    <r>
      <rPr>
        <i/>
        <sz val="11"/>
        <color theme="1"/>
        <rFont val="Calibri"/>
        <family val="2"/>
        <scheme val="minor"/>
      </rPr>
      <t>holC</t>
    </r>
    <r>
      <rPr>
        <sz val="11"/>
        <color theme="1"/>
        <rFont val="Calibri"/>
        <family val="2"/>
        <scheme val="minor"/>
      </rPr>
      <t xml:space="preserve"> ← </t>
    </r>
  </si>
  <si>
    <r>
      <rPr>
        <i/>
        <sz val="11"/>
        <color theme="1"/>
        <rFont val="Calibri"/>
        <family val="2"/>
        <scheme val="minor"/>
      </rPr>
      <t>tal</t>
    </r>
    <r>
      <rPr>
        <sz val="11"/>
        <color theme="1"/>
        <rFont val="Calibri"/>
        <family val="2"/>
        <scheme val="minor"/>
      </rPr>
      <t xml:space="preserve"> → </t>
    </r>
  </si>
  <si>
    <r>
      <rPr>
        <i/>
        <sz val="11"/>
        <color theme="1"/>
        <rFont val="Calibri"/>
        <family val="2"/>
        <scheme val="minor"/>
      </rPr>
      <t>nhaA</t>
    </r>
    <r>
      <rPr>
        <sz val="11"/>
        <color theme="1"/>
        <rFont val="Calibri"/>
        <family val="2"/>
        <scheme val="minor"/>
      </rPr>
      <t xml:space="preserve"> → / → </t>
    </r>
    <r>
      <rPr>
        <i/>
        <sz val="11"/>
        <color theme="1"/>
        <rFont val="Calibri"/>
        <family val="2"/>
        <scheme val="minor"/>
      </rPr>
      <t xml:space="preserve">nhaR </t>
    </r>
  </si>
  <si>
    <r>
      <rPr>
        <i/>
        <sz val="11"/>
        <color theme="1"/>
        <rFont val="Calibri"/>
        <family val="2"/>
        <scheme val="minor"/>
      </rPr>
      <t>ispH</t>
    </r>
    <r>
      <rPr>
        <sz val="11"/>
        <color theme="1"/>
        <rFont val="Calibri"/>
        <family val="2"/>
        <scheme val="minor"/>
      </rPr>
      <t xml:space="preserve"> → </t>
    </r>
  </si>
  <si>
    <r>
      <t xml:space="preserve">DR76_2620 ← / ← </t>
    </r>
    <r>
      <rPr>
        <i/>
        <sz val="11"/>
        <color theme="1"/>
        <rFont val="Calibri"/>
        <family val="2"/>
        <scheme val="minor"/>
      </rPr>
      <t xml:space="preserve">nadC </t>
    </r>
  </si>
  <si>
    <r>
      <rPr>
        <i/>
        <sz val="11"/>
        <color theme="1"/>
        <rFont val="Calibri"/>
        <family val="2"/>
        <scheme val="minor"/>
      </rPr>
      <t>frr</t>
    </r>
    <r>
      <rPr>
        <sz val="11"/>
        <color theme="1"/>
        <rFont val="Calibri"/>
        <family val="2"/>
        <scheme val="minor"/>
      </rPr>
      <t xml:space="preserve"> → </t>
    </r>
  </si>
  <si>
    <r>
      <t xml:space="preserve">DR76_2922 → / → </t>
    </r>
    <r>
      <rPr>
        <i/>
        <sz val="11"/>
        <color theme="1"/>
        <rFont val="Calibri"/>
        <family val="2"/>
        <scheme val="minor"/>
      </rPr>
      <t xml:space="preserve">fliA </t>
    </r>
  </si>
  <si>
    <r>
      <t xml:space="preserve">DR76_2922 → / → </t>
    </r>
    <r>
      <rPr>
        <i/>
        <sz val="11"/>
        <color theme="1"/>
        <rFont val="Calibri"/>
        <family val="2"/>
        <scheme val="minor"/>
      </rPr>
      <t>fliA</t>
    </r>
    <r>
      <rPr>
        <sz val="11"/>
        <color theme="1"/>
        <rFont val="Calibri"/>
        <family val="2"/>
        <scheme val="minor"/>
      </rPr>
      <t xml:space="preserve"> </t>
    </r>
  </si>
  <si>
    <r>
      <rPr>
        <i/>
        <sz val="11"/>
        <color theme="1"/>
        <rFont val="Calibri"/>
        <family val="2"/>
        <scheme val="minor"/>
      </rPr>
      <t>flhA</t>
    </r>
    <r>
      <rPr>
        <sz val="11"/>
        <color theme="1"/>
        <rFont val="Calibri"/>
        <family val="2"/>
        <scheme val="minor"/>
      </rPr>
      <t xml:space="preserve"> → </t>
    </r>
  </si>
  <si>
    <r>
      <rPr>
        <i/>
        <sz val="11"/>
        <color theme="1"/>
        <rFont val="Calibri"/>
        <family val="2"/>
        <scheme val="minor"/>
      </rPr>
      <t>pheS</t>
    </r>
    <r>
      <rPr>
        <sz val="11"/>
        <color theme="1"/>
        <rFont val="Calibri"/>
        <family val="2"/>
        <scheme val="minor"/>
      </rPr>
      <t xml:space="preserve"> → </t>
    </r>
  </si>
  <si>
    <r>
      <rPr>
        <i/>
        <sz val="11"/>
        <color theme="1"/>
        <rFont val="Calibri"/>
        <family val="2"/>
        <scheme val="minor"/>
      </rPr>
      <t>ydhC</t>
    </r>
    <r>
      <rPr>
        <sz val="11"/>
        <color theme="1"/>
        <rFont val="Calibri"/>
        <family val="2"/>
        <scheme val="minor"/>
      </rPr>
      <t xml:space="preserve"> ← </t>
    </r>
  </si>
  <si>
    <r>
      <rPr>
        <i/>
        <sz val="11"/>
        <color theme="1"/>
        <rFont val="Calibri"/>
        <family val="2"/>
        <scheme val="minor"/>
      </rPr>
      <t>sodB</t>
    </r>
    <r>
      <rPr>
        <sz val="11"/>
        <color theme="1"/>
        <rFont val="Calibri"/>
        <family val="2"/>
        <scheme val="minor"/>
      </rPr>
      <t xml:space="preserve"> ← </t>
    </r>
  </si>
  <si>
    <r>
      <rPr>
        <i/>
        <sz val="11"/>
        <color theme="1"/>
        <rFont val="Calibri"/>
        <family val="2"/>
        <scheme val="minor"/>
      </rPr>
      <t>slyA</t>
    </r>
    <r>
      <rPr>
        <sz val="11"/>
        <color theme="1"/>
        <rFont val="Calibri"/>
        <family val="2"/>
        <scheme val="minor"/>
      </rPr>
      <t xml:space="preserve"> → </t>
    </r>
  </si>
  <si>
    <r>
      <rPr>
        <i/>
        <sz val="11"/>
        <color theme="1"/>
        <rFont val="Calibri"/>
        <family val="2"/>
        <scheme val="minor"/>
      </rPr>
      <t>pntB</t>
    </r>
    <r>
      <rPr>
        <sz val="11"/>
        <color theme="1"/>
        <rFont val="Calibri"/>
        <family val="2"/>
        <scheme val="minor"/>
      </rPr>
      <t xml:space="preserve"> → </t>
    </r>
  </si>
  <si>
    <r>
      <rPr>
        <i/>
        <sz val="11"/>
        <color theme="1"/>
        <rFont val="Calibri"/>
        <family val="2"/>
        <scheme val="minor"/>
      </rPr>
      <t>yddG</t>
    </r>
    <r>
      <rPr>
        <sz val="11"/>
        <color theme="1"/>
        <rFont val="Calibri"/>
        <family val="2"/>
        <scheme val="minor"/>
      </rPr>
      <t xml:space="preserve"> → </t>
    </r>
  </si>
  <si>
    <r>
      <rPr>
        <i/>
        <sz val="11"/>
        <color theme="1"/>
        <rFont val="Calibri"/>
        <family val="2"/>
        <scheme val="minor"/>
      </rPr>
      <t>mppA</t>
    </r>
    <r>
      <rPr>
        <sz val="11"/>
        <color theme="1"/>
        <rFont val="Calibri"/>
        <family val="2"/>
        <scheme val="minor"/>
      </rPr>
      <t xml:space="preserve"> ← </t>
    </r>
  </si>
  <si>
    <r>
      <rPr>
        <i/>
        <sz val="11"/>
        <color theme="1"/>
        <rFont val="Calibri"/>
        <family val="2"/>
        <scheme val="minor"/>
      </rPr>
      <t>tyrR</t>
    </r>
    <r>
      <rPr>
        <sz val="11"/>
        <color theme="1"/>
        <rFont val="Calibri"/>
        <family val="2"/>
        <scheme val="minor"/>
      </rPr>
      <t xml:space="preserve"> ← </t>
    </r>
  </si>
  <si>
    <r>
      <rPr>
        <i/>
        <sz val="11"/>
        <color theme="1"/>
        <rFont val="Calibri"/>
        <family val="2"/>
        <scheme val="minor"/>
      </rPr>
      <t>prmC</t>
    </r>
    <r>
      <rPr>
        <sz val="11"/>
        <color theme="1"/>
        <rFont val="Calibri"/>
        <family val="2"/>
        <scheme val="minor"/>
      </rPr>
      <t xml:space="preserve"> ← </t>
    </r>
  </si>
  <si>
    <r>
      <rPr>
        <i/>
        <sz val="11"/>
        <color theme="1"/>
        <rFont val="Calibri"/>
        <family val="2"/>
        <scheme val="minor"/>
      </rPr>
      <t>ndh</t>
    </r>
    <r>
      <rPr>
        <sz val="11"/>
        <color theme="1"/>
        <rFont val="Calibri"/>
        <family val="2"/>
        <scheme val="minor"/>
      </rPr>
      <t xml:space="preserve"> ← </t>
    </r>
  </si>
  <si>
    <r>
      <rPr>
        <i/>
        <sz val="11"/>
        <color theme="1"/>
        <rFont val="Calibri"/>
        <family val="2"/>
        <scheme val="minor"/>
      </rPr>
      <t>holB</t>
    </r>
    <r>
      <rPr>
        <sz val="11"/>
        <color theme="1"/>
        <rFont val="Calibri"/>
        <family val="2"/>
        <scheme val="minor"/>
      </rPr>
      <t xml:space="preserve"> ← </t>
    </r>
  </si>
  <si>
    <r>
      <rPr>
        <i/>
        <sz val="11"/>
        <color theme="1"/>
        <rFont val="Calibri"/>
        <family val="2"/>
        <scheme val="minor"/>
      </rPr>
      <t>putA</t>
    </r>
    <r>
      <rPr>
        <sz val="11"/>
        <color theme="1"/>
        <rFont val="Calibri"/>
        <family val="2"/>
        <scheme val="minor"/>
      </rPr>
      <t xml:space="preserve"> → </t>
    </r>
  </si>
  <si>
    <r>
      <rPr>
        <i/>
        <sz val="11"/>
        <color theme="1"/>
        <rFont val="Calibri"/>
        <family val="2"/>
        <scheme val="minor"/>
      </rPr>
      <t xml:space="preserve">ssuB </t>
    </r>
    <r>
      <rPr>
        <sz val="11"/>
        <color theme="1"/>
        <rFont val="Calibri"/>
        <family val="2"/>
        <scheme val="minor"/>
      </rPr>
      <t xml:space="preserve">→ / ← </t>
    </r>
    <r>
      <rPr>
        <i/>
        <sz val="11"/>
        <color theme="1"/>
        <rFont val="Calibri"/>
        <family val="2"/>
        <scheme val="minor"/>
      </rPr>
      <t>pepN</t>
    </r>
    <r>
      <rPr>
        <sz val="11"/>
        <color theme="1"/>
        <rFont val="Calibri"/>
        <family val="2"/>
        <scheme val="minor"/>
      </rPr>
      <t xml:space="preserve"> </t>
    </r>
  </si>
  <si>
    <r>
      <rPr>
        <i/>
        <sz val="11"/>
        <color theme="1"/>
        <rFont val="Calibri"/>
        <family val="2"/>
        <scheme val="minor"/>
      </rPr>
      <t>ompF</t>
    </r>
    <r>
      <rPr>
        <sz val="11"/>
        <color theme="1"/>
        <rFont val="Calibri"/>
        <family val="2"/>
        <scheme val="minor"/>
      </rPr>
      <t xml:space="preserve"> → </t>
    </r>
  </si>
  <si>
    <r>
      <rPr>
        <i/>
        <sz val="11"/>
        <color theme="1"/>
        <rFont val="Calibri"/>
        <family val="2"/>
        <scheme val="minor"/>
      </rPr>
      <t>rpsA</t>
    </r>
    <r>
      <rPr>
        <sz val="11"/>
        <color theme="1"/>
        <rFont val="Calibri"/>
        <family val="2"/>
        <scheme val="minor"/>
      </rPr>
      <t xml:space="preserve"> ← </t>
    </r>
  </si>
  <si>
    <r>
      <rPr>
        <i/>
        <sz val="11"/>
        <color theme="1"/>
        <rFont val="Calibri"/>
        <family val="2"/>
        <scheme val="minor"/>
      </rPr>
      <t>focA</t>
    </r>
    <r>
      <rPr>
        <sz val="11"/>
        <color theme="1"/>
        <rFont val="Calibri"/>
        <family val="2"/>
        <scheme val="minor"/>
      </rPr>
      <t xml:space="preserve"> → </t>
    </r>
  </si>
  <si>
    <r>
      <rPr>
        <i/>
        <sz val="11"/>
        <color theme="1"/>
        <rFont val="Calibri"/>
        <family val="2"/>
        <scheme val="minor"/>
      </rPr>
      <t>moeB</t>
    </r>
    <r>
      <rPr>
        <sz val="11"/>
        <color theme="1"/>
        <rFont val="Calibri"/>
        <family val="2"/>
        <scheme val="minor"/>
      </rPr>
      <t xml:space="preserve"> → </t>
    </r>
  </si>
  <si>
    <r>
      <rPr>
        <i/>
        <sz val="11"/>
        <color theme="1"/>
        <rFont val="Calibri"/>
        <family val="2"/>
        <scheme val="minor"/>
      </rPr>
      <t>galM</t>
    </r>
    <r>
      <rPr>
        <sz val="11"/>
        <color theme="1"/>
        <rFont val="Calibri"/>
        <family val="2"/>
        <scheme val="minor"/>
      </rPr>
      <t xml:space="preserve"> → </t>
    </r>
  </si>
  <si>
    <r>
      <rPr>
        <i/>
        <sz val="11"/>
        <color theme="1"/>
        <rFont val="Calibri"/>
        <family val="2"/>
        <scheme val="minor"/>
      </rPr>
      <t>cydA</t>
    </r>
    <r>
      <rPr>
        <sz val="11"/>
        <color theme="1"/>
        <rFont val="Calibri"/>
        <family val="2"/>
        <scheme val="minor"/>
      </rPr>
      <t xml:space="preserve"> ← </t>
    </r>
  </si>
  <si>
    <r>
      <rPr>
        <i/>
        <sz val="11"/>
        <color theme="1"/>
        <rFont val="Calibri"/>
        <family val="2"/>
        <scheme val="minor"/>
      </rPr>
      <t>kdpB</t>
    </r>
    <r>
      <rPr>
        <sz val="11"/>
        <color theme="1"/>
        <rFont val="Calibri"/>
        <family val="2"/>
        <scheme val="minor"/>
      </rPr>
      <t xml:space="preserve"> → </t>
    </r>
  </si>
  <si>
    <r>
      <rPr>
        <i/>
        <sz val="11"/>
        <color theme="1"/>
        <rFont val="Calibri"/>
        <family val="2"/>
        <scheme val="minor"/>
      </rPr>
      <t>acrR</t>
    </r>
    <r>
      <rPr>
        <sz val="11"/>
        <color theme="1"/>
        <rFont val="Calibri"/>
        <family val="2"/>
        <scheme val="minor"/>
      </rPr>
      <t xml:space="preserve"> ← </t>
    </r>
  </si>
  <si>
    <r>
      <rPr>
        <i/>
        <sz val="11"/>
        <color theme="1"/>
        <rFont val="Calibri"/>
        <family val="2"/>
        <scheme val="minor"/>
      </rPr>
      <t>tgt</t>
    </r>
    <r>
      <rPr>
        <sz val="11"/>
        <color theme="1"/>
        <rFont val="Calibri"/>
        <family val="2"/>
        <scheme val="minor"/>
      </rPr>
      <t xml:space="preserve"> ← </t>
    </r>
  </si>
  <si>
    <r>
      <t xml:space="preserve">DR76_4694 ← / → </t>
    </r>
    <r>
      <rPr>
        <i/>
        <sz val="11"/>
        <color theme="1"/>
        <rFont val="Calibri"/>
        <family val="2"/>
        <scheme val="minor"/>
      </rPr>
      <t>pic</t>
    </r>
    <r>
      <rPr>
        <sz val="11"/>
        <color theme="1"/>
        <rFont val="Calibri"/>
        <family val="2"/>
        <scheme val="minor"/>
      </rPr>
      <t xml:space="preserve"> </t>
    </r>
  </si>
  <si>
    <r>
      <rPr>
        <i/>
        <sz val="11"/>
        <color theme="1"/>
        <rFont val="Calibri"/>
        <family val="2"/>
        <scheme val="minor"/>
      </rPr>
      <t>galF</t>
    </r>
    <r>
      <rPr>
        <sz val="11"/>
        <color theme="1"/>
        <rFont val="Calibri"/>
        <family val="2"/>
        <scheme val="minor"/>
      </rPr>
      <t xml:space="preserve"> ← </t>
    </r>
  </si>
  <si>
    <r>
      <rPr>
        <i/>
        <sz val="11"/>
        <color theme="1"/>
        <rFont val="Calibri"/>
        <family val="2"/>
        <scheme val="minor"/>
      </rPr>
      <t>wzxC</t>
    </r>
    <r>
      <rPr>
        <sz val="11"/>
        <color theme="1"/>
        <rFont val="Calibri"/>
        <family val="2"/>
        <scheme val="minor"/>
      </rPr>
      <t xml:space="preserve"> ← </t>
    </r>
  </si>
  <si>
    <t>AcrB/AcrD/AcrF family protein</t>
  </si>
  <si>
    <t>phenylalanine-tRNA ligase, alpha subunit</t>
  </si>
  <si>
    <t>inner membrane protein YpjD</t>
  </si>
  <si>
    <t>pyrimidine‑specific ribonucleoside hydrolase RihB</t>
  </si>
  <si>
    <t>bacterial regulatory helix‑turn‑helix, LysR family protein</t>
  </si>
  <si>
    <t>HemY family protein</t>
  </si>
  <si>
    <t>multidrug resistance protein MdtE</t>
  </si>
  <si>
    <t>HTH‑type transcriptional regulator MalT</t>
  </si>
  <si>
    <t>Trk system potassium uptake protein TrkA</t>
  </si>
  <si>
    <t>lipoprotein NlpI</t>
  </si>
  <si>
    <t>dicarboxylate symporter family protein/inner membrane protein Alx</t>
  </si>
  <si>
    <t>fimbrial adapter PapK</t>
  </si>
  <si>
    <t>lysophospholipid transporter LplT</t>
  </si>
  <si>
    <t>inner membrane permease YgbN</t>
  </si>
  <si>
    <t>putative L‑ascorbate‑6‑phosphate lactonase UlaG</t>
  </si>
  <si>
    <r>
      <t>Na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/H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antiporter NhaA/transcriptional activator protein NhaR</t>
    </r>
  </si>
  <si>
    <t>DeoR‑like helix‑turn‑helix domain protein/putative transposase</t>
  </si>
  <si>
    <t>inner membrane transport protein YdhC</t>
  </si>
  <si>
    <t>transcriptional regulator SlyA</t>
  </si>
  <si>
    <t>inner membrane protein YddG</t>
  </si>
  <si>
    <t>putative EntS/YbdA MFS transporter</t>
  </si>
  <si>
    <t>transcriptional regulatory protein TyrR</t>
  </si>
  <si>
    <t>bifunctional protein PutA</t>
  </si>
  <si>
    <r>
      <t>K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‑transporting ATPase, B subunit</t>
    </r>
  </si>
  <si>
    <t>bacterial regulatory helix‑turn‑helix, LysR family protein/phosphoadenosine phosphosulfate reductase family protein</t>
  </si>
  <si>
    <t>FtsX‑like permease family protein</t>
  </si>
  <si>
    <t>transposase family protein/serine protease Pic autotransporter</t>
  </si>
  <si>
    <t>lipopolysaccharide biosynthesis protein WzxC</t>
  </si>
  <si>
    <r>
      <rPr>
        <sz val="11"/>
        <color rgb="FF009900"/>
        <rFont val="Calibri"/>
        <family val="2"/>
        <scheme val="minor"/>
      </rPr>
      <t>C18C</t>
    </r>
    <r>
      <rPr>
        <sz val="11"/>
        <color theme="1"/>
        <rFont val="Calibri"/>
        <family val="2"/>
        <scheme val="minor"/>
      </rPr>
      <t xml:space="preserve"> (TGT→TGC)  </t>
    </r>
  </si>
  <si>
    <t xml:space="preserve">DR76_3675 ← </t>
  </si>
  <si>
    <r>
      <t xml:space="preserve">Continuous culture of </t>
    </r>
    <r>
      <rPr>
        <b/>
        <i/>
        <sz val="14"/>
        <color theme="1"/>
        <rFont val="Calibri"/>
        <family val="2"/>
        <scheme val="minor"/>
      </rPr>
      <t>Escherichia coli</t>
    </r>
    <r>
      <rPr>
        <b/>
        <sz val="14"/>
        <color theme="1"/>
        <rFont val="Calibri"/>
        <family val="2"/>
        <scheme val="minor"/>
      </rPr>
      <t>, under selective pressure by a novel antimicrobial complex, does not result in development of resistance</t>
    </r>
  </si>
  <si>
    <t>Isogenic pre-culture</t>
  </si>
  <si>
    <t>D0</t>
  </si>
  <si>
    <t>D1</t>
  </si>
  <si>
    <t>D2</t>
  </si>
  <si>
    <t>D5</t>
  </si>
  <si>
    <t>D6</t>
  </si>
  <si>
    <t>D7</t>
  </si>
  <si>
    <t>D8</t>
  </si>
  <si>
    <t>D9</t>
  </si>
  <si>
    <t>D12</t>
  </si>
  <si>
    <t>D13</t>
  </si>
  <si>
    <t>D14</t>
  </si>
  <si>
    <t>D15</t>
  </si>
  <si>
    <t>D16</t>
  </si>
  <si>
    <t>D19</t>
  </si>
  <si>
    <t>D20</t>
  </si>
  <si>
    <t>ITC</t>
  </si>
  <si>
    <t>#1 measurement</t>
  </si>
  <si>
    <t>#2 measurement</t>
  </si>
  <si>
    <t>#3 measurement</t>
  </si>
  <si>
    <t>median</t>
  </si>
  <si>
    <t>LVX</t>
  </si>
  <si>
    <t>Unexposed culture</t>
  </si>
  <si>
    <t>ratio</t>
  </si>
  <si>
    <t>ITC-exposed culture</t>
  </si>
  <si>
    <t>LVX-exposed culture</t>
  </si>
  <si>
    <r>
      <t xml:space="preserve">Supplementary Table S1. </t>
    </r>
    <r>
      <rPr>
        <sz val="12"/>
        <color theme="1"/>
        <rFont val="Calibri"/>
        <family val="2"/>
        <scheme val="minor"/>
      </rPr>
      <t xml:space="preserve">Minimum inhibitory concentration (MIC) values </t>
    </r>
    <r>
      <rPr>
        <sz val="12"/>
        <color theme="1"/>
        <rFont val="Calibri"/>
        <family val="2"/>
      </rPr>
      <t>of isogenic pre-culture at day 0, and unexposed, ITC-exposed and LVX-exposed continuous cultures throughout 20 days of evolution.</t>
    </r>
  </si>
  <si>
    <r>
      <t>MIC values (</t>
    </r>
    <r>
      <rPr>
        <sz val="11"/>
        <color theme="1"/>
        <rFont val="Calibri"/>
        <family val="2"/>
      </rPr>
      <t>µg ml</t>
    </r>
    <r>
      <rPr>
        <vertAlign val="superscript"/>
        <sz val="11"/>
        <color theme="1"/>
        <rFont val="Calibri"/>
        <family val="2"/>
      </rPr>
      <t>-1</t>
    </r>
    <r>
      <rPr>
        <sz val="11"/>
        <color theme="1"/>
        <rFont val="Calibri"/>
        <family val="2"/>
      </rPr>
      <t>) from three measurements, median MIC values (µg ml</t>
    </r>
    <r>
      <rPr>
        <vertAlign val="superscript"/>
        <sz val="11"/>
        <color theme="1"/>
        <rFont val="Calibri"/>
        <family val="2"/>
      </rPr>
      <t>-1</t>
    </r>
    <r>
      <rPr>
        <sz val="11"/>
        <color theme="1"/>
        <rFont val="Calibri"/>
        <family val="2"/>
      </rPr>
      <t>) and the ratio of the MIC obtained on the particular sampling day to the MIC recorded on day 1 are presented.</t>
    </r>
  </si>
  <si>
    <r>
      <t>Lilit Tonoyan</t>
    </r>
    <r>
      <rPr>
        <b/>
        <sz val="12"/>
        <color theme="1"/>
        <rFont val="Calibri"/>
        <family val="2"/>
        <scheme val="minor"/>
      </rPr>
      <t>, Gerard T. A. Fleming</t>
    </r>
    <r>
      <rPr>
        <b/>
        <sz val="12"/>
        <color theme="1"/>
        <rFont val="Calibri"/>
        <family val="2"/>
        <scheme val="minor"/>
      </rPr>
      <t>, Ruairi Friel</t>
    </r>
    <r>
      <rPr>
        <b/>
        <sz val="12"/>
        <color theme="1"/>
        <rFont val="Calibri"/>
        <family val="2"/>
        <scheme val="minor"/>
      </rPr>
      <t xml:space="preserve"> and Vincent O’Flaherty</t>
    </r>
  </si>
  <si>
    <t>CTRD-TC</t>
  </si>
  <si>
    <t>CTRD-RC</t>
  </si>
  <si>
    <t xml:space="preserve">ITCD-TC </t>
  </si>
  <si>
    <t>ITCD-RC</t>
  </si>
  <si>
    <t xml:space="preserve">LVXD-TC </t>
  </si>
  <si>
    <t xml:space="preserve">LVXD-RC </t>
  </si>
  <si>
    <t>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</si>
</sst>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99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ill="1" applyAlignment="1">
      <alignment horizontal="left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/>
    <xf numFmtId="0" fontId="10" fillId="0" borderId="0" xfId="0" applyFont="1" applyAlignment="1">
      <alignment vertical="center"/>
    </xf>
    <xf numFmtId="0" fontId="2" fillId="2" borderId="2" xfId="0" applyFont="1" applyFill="1" applyBorder="1"/>
    <xf numFmtId="0" fontId="0" fillId="2" borderId="0" xfId="0" applyFill="1" applyAlignment="1">
      <alignment horizontal="right"/>
    </xf>
    <xf numFmtId="0" fontId="0" fillId="2" borderId="1" xfId="0" applyFill="1" applyBorder="1" applyAlignment="1">
      <alignment horizontal="right"/>
    </xf>
    <xf numFmtId="0" fontId="2" fillId="0" borderId="3" xfId="0" applyFont="1" applyFill="1" applyBorder="1"/>
    <xf numFmtId="0" fontId="0" fillId="0" borderId="4" xfId="0" applyFill="1" applyBorder="1"/>
    <xf numFmtId="0" fontId="0" fillId="0" borderId="2" xfId="0" applyFill="1" applyBorder="1"/>
    <xf numFmtId="0" fontId="0" fillId="0" borderId="1" xfId="0" applyBorder="1"/>
    <xf numFmtId="0" fontId="0" fillId="0" borderId="5" xfId="0" applyFill="1" applyBorder="1"/>
    <xf numFmtId="0" fontId="2" fillId="3" borderId="2" xfId="0" applyFont="1" applyFill="1" applyBorder="1"/>
    <xf numFmtId="0" fontId="0" fillId="3" borderId="6" xfId="0" applyFill="1" applyBorder="1" applyAlignment="1">
      <alignment horizontal="right"/>
    </xf>
    <xf numFmtId="0" fontId="0" fillId="3" borderId="0" xfId="0" applyFill="1" applyAlignment="1">
      <alignment horizontal="right"/>
    </xf>
    <xf numFmtId="0" fontId="0" fillId="0" borderId="6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0" fontId="2" fillId="4" borderId="5" xfId="0" applyFont="1" applyFill="1" applyBorder="1"/>
    <xf numFmtId="0" fontId="0" fillId="4" borderId="1" xfId="0" applyFill="1" applyBorder="1" applyAlignment="1">
      <alignment horizontal="right"/>
    </xf>
    <xf numFmtId="0" fontId="2" fillId="0" borderId="2" xfId="0" applyFont="1" applyFill="1" applyBorder="1"/>
    <xf numFmtId="0" fontId="0" fillId="0" borderId="7" xfId="0" applyFill="1" applyBorder="1"/>
    <xf numFmtId="0" fontId="15" fillId="5" borderId="5" xfId="0" applyFont="1" applyFill="1" applyBorder="1"/>
    <xf numFmtId="0" fontId="16" fillId="5" borderId="1" xfId="0" applyFont="1" applyFill="1" applyBorder="1" applyAlignment="1">
      <alignment horizontal="right"/>
    </xf>
    <xf numFmtId="0" fontId="2" fillId="0" borderId="2" xfId="0" applyFont="1" applyBorder="1"/>
    <xf numFmtId="0" fontId="0" fillId="0" borderId="2" xfId="0" applyBorder="1"/>
    <xf numFmtId="0" fontId="2" fillId="0" borderId="3" xfId="0" applyFont="1" applyBorder="1"/>
    <xf numFmtId="0" fontId="0" fillId="0" borderId="7" xfId="0" applyBorder="1"/>
    <xf numFmtId="0" fontId="0" fillId="0" borderId="4" xfId="0" applyBorder="1"/>
    <xf numFmtId="0" fontId="0" fillId="0" borderId="5" xfId="0" applyBorder="1"/>
    <xf numFmtId="0" fontId="0" fillId="0" borderId="6" xfId="0" applyFill="1" applyBorder="1"/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8F8F8"/>
      <color rgb="FFFFFF00"/>
      <color rgb="FFECECEC"/>
      <color rgb="FF996600"/>
      <color rgb="FFCC6600"/>
      <color rgb="FFCCCC00"/>
      <color rgb="FF006666"/>
      <color rgb="FF000099"/>
      <color rgb="FFFFFF99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C5"/>
  <sheetViews>
    <sheetView workbookViewId="0"/>
  </sheetViews>
  <sheetFormatPr baseColWidth="10" defaultColWidth="8.83203125" defaultRowHeight="15" x14ac:dyDescent="0.2"/>
  <sheetData>
    <row r="3" spans="3:3" ht="19" x14ac:dyDescent="0.2">
      <c r="C3" s="12" t="s">
        <v>481</v>
      </c>
    </row>
    <row r="4" spans="3:3" x14ac:dyDescent="0.2">
      <c r="C4" s="4"/>
    </row>
    <row r="5" spans="3:3" ht="16" x14ac:dyDescent="0.2">
      <c r="C5" s="11" t="s">
        <v>510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Q59"/>
  <sheetViews>
    <sheetView workbookViewId="0"/>
  </sheetViews>
  <sheetFormatPr baseColWidth="10" defaultColWidth="8.83203125" defaultRowHeight="15" x14ac:dyDescent="0.2"/>
  <cols>
    <col min="2" max="2" width="19" customWidth="1"/>
  </cols>
  <sheetData>
    <row r="3" spans="2:17" ht="16" x14ac:dyDescent="0.2">
      <c r="B3" s="10" t="s">
        <v>508</v>
      </c>
    </row>
    <row r="4" spans="2:17" ht="17" x14ac:dyDescent="0.2">
      <c r="B4" t="s">
        <v>509</v>
      </c>
    </row>
    <row r="7" spans="2:17" x14ac:dyDescent="0.2">
      <c r="B7" s="13" t="s">
        <v>482</v>
      </c>
      <c r="C7" s="14" t="s">
        <v>483</v>
      </c>
      <c r="D7" s="15" t="s">
        <v>484</v>
      </c>
      <c r="E7" s="15" t="s">
        <v>485</v>
      </c>
      <c r="F7" s="15" t="s">
        <v>486</v>
      </c>
      <c r="G7" s="15" t="s">
        <v>487</v>
      </c>
      <c r="H7" s="15" t="s">
        <v>488</v>
      </c>
      <c r="I7" s="15" t="s">
        <v>489</v>
      </c>
      <c r="J7" s="15" t="s">
        <v>490</v>
      </c>
      <c r="K7" s="15" t="s">
        <v>491</v>
      </c>
      <c r="L7" s="15" t="s">
        <v>492</v>
      </c>
      <c r="M7" s="15" t="s">
        <v>493</v>
      </c>
      <c r="N7" s="15" t="s">
        <v>494</v>
      </c>
      <c r="O7" s="15" t="s">
        <v>495</v>
      </c>
      <c r="P7" s="15" t="s">
        <v>496</v>
      </c>
      <c r="Q7" s="15" t="s">
        <v>497</v>
      </c>
    </row>
    <row r="8" spans="2:17" x14ac:dyDescent="0.2">
      <c r="B8" s="16" t="s">
        <v>498</v>
      </c>
      <c r="C8" s="17"/>
    </row>
    <row r="9" spans="2:17" x14ac:dyDescent="0.2">
      <c r="B9" s="18" t="s">
        <v>499</v>
      </c>
      <c r="C9" s="2">
        <v>15.625</v>
      </c>
    </row>
    <row r="10" spans="2:17" x14ac:dyDescent="0.2">
      <c r="B10" s="18" t="s">
        <v>500</v>
      </c>
      <c r="C10" s="2">
        <v>15.625</v>
      </c>
    </row>
    <row r="11" spans="2:17" x14ac:dyDescent="0.2">
      <c r="B11" s="18" t="s">
        <v>501</v>
      </c>
      <c r="C11" s="2">
        <v>15.625</v>
      </c>
    </row>
    <row r="12" spans="2:17" ht="15" customHeight="1" x14ac:dyDescent="0.2">
      <c r="B12" s="18" t="s">
        <v>502</v>
      </c>
      <c r="C12" s="2">
        <f>MEDIAN(C9:C11)</f>
        <v>15.625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2:17" x14ac:dyDescent="0.2">
      <c r="B13" s="16" t="s">
        <v>503</v>
      </c>
      <c r="C13" s="17"/>
    </row>
    <row r="14" spans="2:17" ht="15" customHeight="1" x14ac:dyDescent="0.2">
      <c r="B14" s="18" t="s">
        <v>499</v>
      </c>
      <c r="C14">
        <v>4.8828125E-2</v>
      </c>
    </row>
    <row r="15" spans="2:17" x14ac:dyDescent="0.2">
      <c r="B15" s="18" t="s">
        <v>500</v>
      </c>
      <c r="C15">
        <v>4.8828125E-2</v>
      </c>
    </row>
    <row r="16" spans="2:17" ht="15" customHeight="1" x14ac:dyDescent="0.2">
      <c r="B16" s="18" t="s">
        <v>501</v>
      </c>
      <c r="C16">
        <v>4.8828125E-2</v>
      </c>
    </row>
    <row r="17" spans="2:17" ht="15" customHeight="1" x14ac:dyDescent="0.2">
      <c r="B17" s="20" t="s">
        <v>502</v>
      </c>
      <c r="C17" s="40">
        <f>MEDIAN(C14:C16)</f>
        <v>4.8828125E-2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2:17" ht="15" customHeight="1" x14ac:dyDescent="0.2"/>
    <row r="19" spans="2:17" x14ac:dyDescent="0.2">
      <c r="B19" s="21" t="s">
        <v>504</v>
      </c>
      <c r="C19" s="22" t="s">
        <v>483</v>
      </c>
      <c r="D19" s="23" t="s">
        <v>484</v>
      </c>
      <c r="E19" s="23" t="s">
        <v>485</v>
      </c>
      <c r="F19" s="23" t="s">
        <v>486</v>
      </c>
      <c r="G19" s="23" t="s">
        <v>487</v>
      </c>
      <c r="H19" s="23" t="s">
        <v>488</v>
      </c>
      <c r="I19" s="23" t="s">
        <v>489</v>
      </c>
      <c r="J19" s="23" t="s">
        <v>490</v>
      </c>
      <c r="K19" s="23" t="s">
        <v>491</v>
      </c>
      <c r="L19" s="23" t="s">
        <v>492</v>
      </c>
      <c r="M19" s="23" t="s">
        <v>493</v>
      </c>
      <c r="N19" s="23" t="s">
        <v>494</v>
      </c>
      <c r="O19" s="23" t="s">
        <v>495</v>
      </c>
      <c r="P19" s="23" t="s">
        <v>496</v>
      </c>
      <c r="Q19" s="23" t="s">
        <v>497</v>
      </c>
    </row>
    <row r="20" spans="2:17" x14ac:dyDescent="0.2">
      <c r="B20" s="16" t="s">
        <v>498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2:17" x14ac:dyDescent="0.2">
      <c r="B21" s="18" t="s">
        <v>499</v>
      </c>
      <c r="D21" s="2">
        <v>7.8125</v>
      </c>
      <c r="E21" s="2">
        <v>7.8125</v>
      </c>
      <c r="F21" s="2">
        <v>7.8125</v>
      </c>
      <c r="G21" s="2">
        <v>7.8125</v>
      </c>
      <c r="H21" s="2">
        <v>15.625</v>
      </c>
      <c r="I21" s="2">
        <v>15.625</v>
      </c>
      <c r="J21" s="2">
        <v>15.625</v>
      </c>
      <c r="K21" s="2">
        <v>15.625</v>
      </c>
      <c r="L21" s="2">
        <v>7.8125</v>
      </c>
      <c r="M21" s="2">
        <v>7.8125</v>
      </c>
      <c r="N21" s="2">
        <v>15.625</v>
      </c>
      <c r="O21" s="2">
        <v>7.8125</v>
      </c>
      <c r="P21" s="2">
        <v>7.8125</v>
      </c>
      <c r="Q21" s="2">
        <v>7.8125</v>
      </c>
    </row>
    <row r="22" spans="2:17" x14ac:dyDescent="0.2">
      <c r="B22" s="18" t="s">
        <v>500</v>
      </c>
      <c r="D22" s="2">
        <v>7.8125</v>
      </c>
      <c r="E22" s="2">
        <v>7.8125</v>
      </c>
      <c r="F22" s="2">
        <v>7.8125</v>
      </c>
      <c r="G22" s="2">
        <v>7.8125</v>
      </c>
      <c r="H22" s="2">
        <v>15.625</v>
      </c>
      <c r="I22" s="2">
        <v>15.625</v>
      </c>
      <c r="J22" s="2">
        <v>15.625</v>
      </c>
      <c r="K22" s="2">
        <v>7.8125</v>
      </c>
      <c r="L22" s="2">
        <v>7.8125</v>
      </c>
      <c r="M22" s="2">
        <v>7.8125</v>
      </c>
      <c r="N22" s="2">
        <v>15.625</v>
      </c>
      <c r="O22" s="2">
        <v>15.625</v>
      </c>
      <c r="P22" s="2">
        <v>7.8125</v>
      </c>
      <c r="Q22" s="2">
        <v>15.625</v>
      </c>
    </row>
    <row r="23" spans="2:17" x14ac:dyDescent="0.2">
      <c r="B23" s="18" t="s">
        <v>501</v>
      </c>
      <c r="D23" s="2">
        <v>7.8125</v>
      </c>
      <c r="E23" s="2">
        <v>7.8125</v>
      </c>
      <c r="F23" s="2">
        <v>7.8125</v>
      </c>
      <c r="G23" s="2">
        <v>15.625</v>
      </c>
      <c r="H23" s="2">
        <v>15.625</v>
      </c>
      <c r="I23" s="2">
        <v>7.8125</v>
      </c>
      <c r="J23" s="2">
        <v>7.8125</v>
      </c>
      <c r="K23" s="2">
        <v>7.8125</v>
      </c>
      <c r="L23" s="2">
        <v>7.8125</v>
      </c>
      <c r="M23" s="2">
        <v>7.8125</v>
      </c>
      <c r="N23" s="2">
        <v>15.625</v>
      </c>
      <c r="O23" s="2">
        <v>7.8125</v>
      </c>
      <c r="P23" s="2">
        <v>7.8125</v>
      </c>
      <c r="Q23" s="2">
        <v>15.625</v>
      </c>
    </row>
    <row r="24" spans="2:17" x14ac:dyDescent="0.2">
      <c r="B24" s="18" t="s">
        <v>502</v>
      </c>
      <c r="D24" s="2">
        <f>MEDIAN(D21:D23)</f>
        <v>7.8125</v>
      </c>
      <c r="E24" s="2">
        <f t="shared" ref="E24:G24" si="0">MEDIAN(E21:E23)</f>
        <v>7.8125</v>
      </c>
      <c r="F24" s="2">
        <f t="shared" si="0"/>
        <v>7.8125</v>
      </c>
      <c r="G24" s="2">
        <f t="shared" si="0"/>
        <v>7.8125</v>
      </c>
      <c r="H24" s="2">
        <f>MEDIAN(H21:H23)</f>
        <v>15.625</v>
      </c>
      <c r="I24" s="2">
        <f t="shared" ref="I24:J24" si="1">MEDIAN(I21:I23)</f>
        <v>15.625</v>
      </c>
      <c r="J24" s="2">
        <f t="shared" si="1"/>
        <v>15.625</v>
      </c>
      <c r="K24" s="2">
        <f>MEDIAN(K21:K23)</f>
        <v>7.8125</v>
      </c>
      <c r="L24" s="2">
        <f t="shared" ref="L24:M24" si="2">MEDIAN(L21:L23)</f>
        <v>7.8125</v>
      </c>
      <c r="M24" s="2">
        <f t="shared" si="2"/>
        <v>7.8125</v>
      </c>
      <c r="N24" s="2">
        <f>MEDIAN(N21:N23)</f>
        <v>15.625</v>
      </c>
      <c r="O24" s="2">
        <f t="shared" ref="O24:P24" si="3">MEDIAN(O21:O23)</f>
        <v>7.8125</v>
      </c>
      <c r="P24" s="2">
        <f t="shared" si="3"/>
        <v>7.8125</v>
      </c>
      <c r="Q24" s="2">
        <f>MEDIAN(Q21:Q23)</f>
        <v>15.625</v>
      </c>
    </row>
    <row r="25" spans="2:17" x14ac:dyDescent="0.2">
      <c r="B25" s="18" t="s">
        <v>505</v>
      </c>
      <c r="C25" s="24"/>
      <c r="D25" s="2">
        <f>D24/$D$24</f>
        <v>1</v>
      </c>
      <c r="E25" s="2">
        <f t="shared" ref="E25:P25" si="4">E24/$D$24</f>
        <v>1</v>
      </c>
      <c r="F25" s="2">
        <f t="shared" si="4"/>
        <v>1</v>
      </c>
      <c r="G25" s="2">
        <f t="shared" si="4"/>
        <v>1</v>
      </c>
      <c r="H25" s="2">
        <f t="shared" si="4"/>
        <v>2</v>
      </c>
      <c r="I25" s="2">
        <f t="shared" si="4"/>
        <v>2</v>
      </c>
      <c r="J25" s="2">
        <f t="shared" si="4"/>
        <v>2</v>
      </c>
      <c r="K25" s="2">
        <f t="shared" si="4"/>
        <v>1</v>
      </c>
      <c r="L25" s="2">
        <f t="shared" si="4"/>
        <v>1</v>
      </c>
      <c r="M25" s="2">
        <f t="shared" si="4"/>
        <v>1</v>
      </c>
      <c r="N25" s="2">
        <f t="shared" si="4"/>
        <v>2</v>
      </c>
      <c r="O25" s="2">
        <f t="shared" si="4"/>
        <v>1</v>
      </c>
      <c r="P25" s="2">
        <f t="shared" si="4"/>
        <v>1</v>
      </c>
      <c r="Q25" s="2">
        <f>Q24/$D$24</f>
        <v>2</v>
      </c>
    </row>
    <row r="26" spans="2:17" x14ac:dyDescent="0.2">
      <c r="B26" s="16" t="s">
        <v>503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2:17" x14ac:dyDescent="0.2">
      <c r="B27" s="18" t="s">
        <v>499</v>
      </c>
      <c r="D27" s="2">
        <v>9.765625E-2</v>
      </c>
      <c r="E27" s="2">
        <v>1.220703125E-2</v>
      </c>
      <c r="F27" s="2">
        <v>9.765625E-2</v>
      </c>
      <c r="G27" s="2">
        <v>0.1953125</v>
      </c>
      <c r="H27" s="2">
        <v>9.765625E-2</v>
      </c>
      <c r="I27" s="2">
        <v>0.1953125</v>
      </c>
      <c r="J27" s="2">
        <v>0.1953125</v>
      </c>
      <c r="K27" s="2">
        <v>0.1953125</v>
      </c>
      <c r="L27" s="2">
        <v>9.765625E-2</v>
      </c>
      <c r="M27" s="2">
        <v>0.1953125</v>
      </c>
      <c r="N27" s="2">
        <v>0.1953125</v>
      </c>
      <c r="O27" s="2">
        <v>9.765625E-2</v>
      </c>
      <c r="P27" s="2">
        <v>0.1953125</v>
      </c>
      <c r="Q27" s="2">
        <v>0.1953125</v>
      </c>
    </row>
    <row r="28" spans="2:17" x14ac:dyDescent="0.2">
      <c r="B28" s="18" t="s">
        <v>500</v>
      </c>
      <c r="D28" s="2">
        <v>9.765625E-2</v>
      </c>
      <c r="E28" s="2">
        <v>1.220703125E-2</v>
      </c>
      <c r="F28" s="2">
        <v>9.765625E-2</v>
      </c>
      <c r="G28" s="2">
        <v>9.765625E-2</v>
      </c>
      <c r="H28" s="2">
        <v>9.765625E-2</v>
      </c>
      <c r="I28" s="2">
        <v>9.765625E-2</v>
      </c>
      <c r="J28" s="2">
        <v>0.1953125</v>
      </c>
      <c r="K28" s="2">
        <v>0.1953125</v>
      </c>
      <c r="L28" s="2">
        <v>9.765625E-2</v>
      </c>
      <c r="M28" s="2">
        <v>0.1953125</v>
      </c>
      <c r="N28" s="2">
        <v>0.1953125</v>
      </c>
      <c r="O28" s="2">
        <v>9.765625E-2</v>
      </c>
      <c r="P28" s="2">
        <v>0.1953125</v>
      </c>
      <c r="Q28" s="2">
        <v>0.1953125</v>
      </c>
    </row>
    <row r="29" spans="2:17" x14ac:dyDescent="0.2">
      <c r="B29" s="18" t="s">
        <v>501</v>
      </c>
      <c r="D29" s="2">
        <v>9.765625E-2</v>
      </c>
      <c r="E29" s="2">
        <v>1.220703125E-2</v>
      </c>
      <c r="F29" s="2">
        <v>9.765625E-2</v>
      </c>
      <c r="G29" s="2">
        <v>9.765625E-2</v>
      </c>
      <c r="H29" s="2">
        <v>9.765625E-2</v>
      </c>
      <c r="I29" s="2">
        <v>9.765625E-2</v>
      </c>
      <c r="J29" s="2">
        <v>9.765625E-2</v>
      </c>
      <c r="K29" s="2">
        <v>0.1953125</v>
      </c>
      <c r="L29" s="2">
        <v>0.390625</v>
      </c>
      <c r="M29" s="2">
        <v>0.1953125</v>
      </c>
      <c r="N29" s="2">
        <v>0.1953125</v>
      </c>
      <c r="O29" s="2">
        <v>9.765625E-2</v>
      </c>
      <c r="P29" s="2">
        <v>0.1953125</v>
      </c>
      <c r="Q29" s="2">
        <v>0.1953125</v>
      </c>
    </row>
    <row r="30" spans="2:17" x14ac:dyDescent="0.2">
      <c r="B30" s="18" t="s">
        <v>502</v>
      </c>
      <c r="D30" s="25">
        <f>MEDIAN(D27:D29)</f>
        <v>9.765625E-2</v>
      </c>
      <c r="E30" s="25">
        <f t="shared" ref="E30:I30" si="5">MEDIAN(E27:E29)</f>
        <v>1.220703125E-2</v>
      </c>
      <c r="F30" s="25">
        <f t="shared" si="5"/>
        <v>9.765625E-2</v>
      </c>
      <c r="G30" s="25">
        <f t="shared" si="5"/>
        <v>9.765625E-2</v>
      </c>
      <c r="H30" s="25">
        <f t="shared" si="5"/>
        <v>9.765625E-2</v>
      </c>
      <c r="I30" s="25">
        <f t="shared" si="5"/>
        <v>9.765625E-2</v>
      </c>
      <c r="J30" s="25">
        <f>MEDIAN(J27:J29)</f>
        <v>0.1953125</v>
      </c>
      <c r="K30" s="25">
        <f t="shared" ref="K30" si="6">MEDIAN(K27:K29)</f>
        <v>0.1953125</v>
      </c>
      <c r="L30" s="25">
        <f>MEDIAN(L27:L29)</f>
        <v>9.765625E-2</v>
      </c>
      <c r="M30" s="25">
        <f>MEDIAN(M27:M29)</f>
        <v>0.1953125</v>
      </c>
      <c r="N30" s="25">
        <f t="shared" ref="N30" si="7">MEDIAN(N27:N29)</f>
        <v>0.1953125</v>
      </c>
      <c r="O30" s="25">
        <f>MEDIAN(O27:O29)</f>
        <v>9.765625E-2</v>
      </c>
      <c r="P30" s="25">
        <f t="shared" ref="P30:Q30" si="8">MEDIAN(P27:P29)</f>
        <v>0.1953125</v>
      </c>
      <c r="Q30" s="25">
        <f t="shared" si="8"/>
        <v>0.1953125</v>
      </c>
    </row>
    <row r="31" spans="2:17" x14ac:dyDescent="0.2">
      <c r="B31" s="20" t="s">
        <v>505</v>
      </c>
      <c r="C31" s="24"/>
      <c r="D31" s="26">
        <f>D30/$D$30</f>
        <v>1</v>
      </c>
      <c r="E31" s="26">
        <f t="shared" ref="E31:Q31" si="9">E30/$D$30</f>
        <v>0.125</v>
      </c>
      <c r="F31" s="26">
        <f t="shared" si="9"/>
        <v>1</v>
      </c>
      <c r="G31" s="26">
        <f t="shared" si="9"/>
        <v>1</v>
      </c>
      <c r="H31" s="26">
        <f t="shared" si="9"/>
        <v>1</v>
      </c>
      <c r="I31" s="26">
        <f t="shared" si="9"/>
        <v>1</v>
      </c>
      <c r="J31" s="26">
        <f t="shared" si="9"/>
        <v>2</v>
      </c>
      <c r="K31" s="26">
        <f t="shared" si="9"/>
        <v>2</v>
      </c>
      <c r="L31" s="26">
        <f t="shared" si="9"/>
        <v>1</v>
      </c>
      <c r="M31" s="26">
        <f t="shared" si="9"/>
        <v>2</v>
      </c>
      <c r="N31" s="26">
        <f t="shared" si="9"/>
        <v>2</v>
      </c>
      <c r="O31" s="26">
        <f t="shared" si="9"/>
        <v>1</v>
      </c>
      <c r="P31" s="26">
        <f t="shared" si="9"/>
        <v>2</v>
      </c>
      <c r="Q31" s="26">
        <f t="shared" si="9"/>
        <v>2</v>
      </c>
    </row>
    <row r="32" spans="2:17" x14ac:dyDescent="0.2">
      <c r="B32" s="27"/>
    </row>
    <row r="33" spans="2:17" s="27" customFormat="1" x14ac:dyDescent="0.2">
      <c r="B33" s="28" t="s">
        <v>506</v>
      </c>
      <c r="C33" s="29" t="s">
        <v>483</v>
      </c>
      <c r="D33" s="29" t="s">
        <v>484</v>
      </c>
      <c r="E33" s="29" t="s">
        <v>485</v>
      </c>
      <c r="F33" s="29" t="s">
        <v>486</v>
      </c>
      <c r="G33" s="29" t="s">
        <v>487</v>
      </c>
      <c r="H33" s="29" t="s">
        <v>488</v>
      </c>
      <c r="I33" s="29" t="s">
        <v>489</v>
      </c>
      <c r="J33" s="29" t="s">
        <v>490</v>
      </c>
      <c r="K33" s="29" t="s">
        <v>491</v>
      </c>
      <c r="L33" s="29" t="s">
        <v>492</v>
      </c>
      <c r="M33" s="29" t="s">
        <v>493</v>
      </c>
      <c r="N33" s="29" t="s">
        <v>494</v>
      </c>
      <c r="O33" s="29" t="s">
        <v>495</v>
      </c>
      <c r="P33" s="29" t="s">
        <v>496</v>
      </c>
      <c r="Q33" s="29" t="s">
        <v>497</v>
      </c>
    </row>
    <row r="34" spans="2:17" x14ac:dyDescent="0.2">
      <c r="B34" s="30" t="s">
        <v>498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2:17" x14ac:dyDescent="0.2">
      <c r="B35" s="18" t="s">
        <v>499</v>
      </c>
      <c r="D35" s="2">
        <v>7.8125</v>
      </c>
      <c r="E35">
        <v>3.90625</v>
      </c>
      <c r="F35">
        <v>3.90625</v>
      </c>
      <c r="G35">
        <v>7.8125</v>
      </c>
      <c r="H35" s="27">
        <v>7.8125</v>
      </c>
      <c r="I35">
        <v>7.8125</v>
      </c>
      <c r="J35">
        <v>15.625</v>
      </c>
      <c r="K35">
        <v>7.8125</v>
      </c>
      <c r="L35">
        <v>3.90625</v>
      </c>
      <c r="M35">
        <v>3.90625</v>
      </c>
      <c r="N35">
        <v>0.9765625</v>
      </c>
      <c r="O35">
        <v>7.8125</v>
      </c>
      <c r="P35">
        <v>7.8125</v>
      </c>
      <c r="Q35">
        <v>7.8125</v>
      </c>
    </row>
    <row r="36" spans="2:17" x14ac:dyDescent="0.2">
      <c r="B36" s="18" t="s">
        <v>500</v>
      </c>
      <c r="D36" s="2">
        <v>7.8125</v>
      </c>
      <c r="E36">
        <v>7.8125</v>
      </c>
      <c r="F36">
        <v>3.90625</v>
      </c>
      <c r="G36">
        <v>7.8125</v>
      </c>
      <c r="H36">
        <v>7.8125</v>
      </c>
      <c r="I36">
        <v>7.8125</v>
      </c>
      <c r="J36">
        <v>7.8125</v>
      </c>
      <c r="K36">
        <v>7.8125</v>
      </c>
      <c r="L36">
        <v>3.90625</v>
      </c>
      <c r="M36">
        <v>3.90625</v>
      </c>
      <c r="N36">
        <v>0.9765625</v>
      </c>
      <c r="O36">
        <v>7.8125</v>
      </c>
      <c r="P36">
        <v>7.8125</v>
      </c>
      <c r="Q36" s="27">
        <v>7.8125</v>
      </c>
    </row>
    <row r="37" spans="2:17" x14ac:dyDescent="0.2">
      <c r="B37" s="18" t="s">
        <v>501</v>
      </c>
      <c r="D37" s="2">
        <v>7.8125</v>
      </c>
      <c r="E37">
        <v>7.8125</v>
      </c>
      <c r="F37">
        <v>3.90625</v>
      </c>
      <c r="G37">
        <v>7.8125</v>
      </c>
      <c r="H37">
        <v>7.8125</v>
      </c>
      <c r="I37">
        <v>7.8125</v>
      </c>
      <c r="J37">
        <v>7.8125</v>
      </c>
      <c r="K37">
        <v>7.8125</v>
      </c>
      <c r="L37">
        <v>3.90625</v>
      </c>
      <c r="M37">
        <v>3.90625</v>
      </c>
      <c r="N37">
        <v>0.9765625</v>
      </c>
      <c r="O37">
        <v>7.8125</v>
      </c>
      <c r="P37">
        <v>7.8125</v>
      </c>
      <c r="Q37">
        <v>7.8125</v>
      </c>
    </row>
    <row r="38" spans="2:17" x14ac:dyDescent="0.2">
      <c r="B38" s="18" t="s">
        <v>502</v>
      </c>
      <c r="D38" s="2">
        <f>MEDIAN(D35:D37)</f>
        <v>7.8125</v>
      </c>
      <c r="E38" s="2">
        <f t="shared" ref="E38:K38" si="10">MEDIAN(E35:E37)</f>
        <v>7.8125</v>
      </c>
      <c r="F38" s="2">
        <f t="shared" si="10"/>
        <v>3.90625</v>
      </c>
      <c r="G38" s="2">
        <f t="shared" si="10"/>
        <v>7.8125</v>
      </c>
      <c r="H38" s="2">
        <f t="shared" si="10"/>
        <v>7.8125</v>
      </c>
      <c r="I38" s="2">
        <f t="shared" si="10"/>
        <v>7.8125</v>
      </c>
      <c r="J38" s="2">
        <f t="shared" si="10"/>
        <v>7.8125</v>
      </c>
      <c r="K38" s="2">
        <f t="shared" si="10"/>
        <v>7.8125</v>
      </c>
      <c r="L38" s="2">
        <f>MEDIAN(L35:L37)</f>
        <v>3.90625</v>
      </c>
      <c r="M38" s="2">
        <f t="shared" ref="M38:Q38" si="11">MEDIAN(M35:M37)</f>
        <v>3.90625</v>
      </c>
      <c r="N38" s="2">
        <f t="shared" si="11"/>
        <v>0.9765625</v>
      </c>
      <c r="O38" s="2">
        <f t="shared" si="11"/>
        <v>7.8125</v>
      </c>
      <c r="P38" s="2">
        <f t="shared" si="11"/>
        <v>7.8125</v>
      </c>
      <c r="Q38" s="2">
        <f t="shared" si="11"/>
        <v>7.8125</v>
      </c>
    </row>
    <row r="39" spans="2:17" x14ac:dyDescent="0.2">
      <c r="B39" s="18" t="s">
        <v>505</v>
      </c>
      <c r="D39" s="2">
        <f t="shared" ref="D39:Q39" si="12">D38/$D$38</f>
        <v>1</v>
      </c>
      <c r="E39" s="2">
        <f t="shared" si="12"/>
        <v>1</v>
      </c>
      <c r="F39" s="2">
        <f t="shared" si="12"/>
        <v>0.5</v>
      </c>
      <c r="G39" s="2">
        <f t="shared" si="12"/>
        <v>1</v>
      </c>
      <c r="H39" s="2">
        <f t="shared" si="12"/>
        <v>1</v>
      </c>
      <c r="I39" s="2">
        <f t="shared" si="12"/>
        <v>1</v>
      </c>
      <c r="J39" s="2">
        <f t="shared" si="12"/>
        <v>1</v>
      </c>
      <c r="K39" s="2">
        <f t="shared" si="12"/>
        <v>1</v>
      </c>
      <c r="L39" s="2">
        <f t="shared" si="12"/>
        <v>0.5</v>
      </c>
      <c r="M39" s="2">
        <f t="shared" si="12"/>
        <v>0.5</v>
      </c>
      <c r="N39" s="2">
        <f t="shared" si="12"/>
        <v>0.125</v>
      </c>
      <c r="O39" s="2">
        <f t="shared" si="12"/>
        <v>1</v>
      </c>
      <c r="P39" s="2">
        <f t="shared" si="12"/>
        <v>1</v>
      </c>
      <c r="Q39" s="2">
        <f t="shared" si="12"/>
        <v>1</v>
      </c>
    </row>
    <row r="40" spans="2:17" x14ac:dyDescent="0.2">
      <c r="B40" s="16" t="s">
        <v>503</v>
      </c>
      <c r="C40" s="31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2:17" x14ac:dyDescent="0.2">
      <c r="B41" s="18" t="s">
        <v>499</v>
      </c>
      <c r="D41" s="2">
        <v>1.220703125E-2</v>
      </c>
      <c r="E41">
        <v>1.220703125E-2</v>
      </c>
      <c r="F41">
        <v>2.44140625E-2</v>
      </c>
      <c r="G41">
        <v>2.44140625E-2</v>
      </c>
      <c r="H41">
        <v>2.44140625E-2</v>
      </c>
      <c r="I41">
        <v>2.44140625E-2</v>
      </c>
      <c r="J41">
        <v>4.8828125E-2</v>
      </c>
      <c r="K41">
        <v>4.8828125E-2</v>
      </c>
      <c r="L41">
        <v>2.44140625E-2</v>
      </c>
      <c r="M41">
        <v>2.44140625E-2</v>
      </c>
      <c r="N41">
        <v>2.44140625E-2</v>
      </c>
      <c r="O41">
        <v>2.44140625E-2</v>
      </c>
      <c r="P41">
        <v>2.44140625E-2</v>
      </c>
      <c r="Q41">
        <v>4.8828125E-2</v>
      </c>
    </row>
    <row r="42" spans="2:17" x14ac:dyDescent="0.2">
      <c r="B42" s="18" t="s">
        <v>500</v>
      </c>
      <c r="D42" s="2">
        <v>1.220703125E-2</v>
      </c>
      <c r="E42">
        <v>1.220703125E-2</v>
      </c>
      <c r="F42">
        <v>2.44140625E-2</v>
      </c>
      <c r="G42">
        <v>2.44140625E-2</v>
      </c>
      <c r="H42">
        <v>2.44140625E-2</v>
      </c>
      <c r="I42">
        <v>2.44140625E-2</v>
      </c>
      <c r="J42">
        <v>2.44140625E-2</v>
      </c>
      <c r="K42">
        <v>4.8828125E-2</v>
      </c>
      <c r="L42">
        <v>2.44140625E-2</v>
      </c>
      <c r="M42">
        <v>9.765625E-2</v>
      </c>
      <c r="N42">
        <v>2.44140625E-2</v>
      </c>
      <c r="O42">
        <v>2.44140625E-2</v>
      </c>
      <c r="P42">
        <v>2.44140625E-2</v>
      </c>
      <c r="Q42">
        <v>2.44140625E-2</v>
      </c>
    </row>
    <row r="43" spans="2:17" x14ac:dyDescent="0.2">
      <c r="B43" s="18" t="s">
        <v>501</v>
      </c>
      <c r="D43" s="2">
        <v>1.220703125E-2</v>
      </c>
      <c r="E43">
        <v>1.220703125E-2</v>
      </c>
      <c r="F43">
        <v>2.44140625E-2</v>
      </c>
      <c r="G43">
        <v>2.44140625E-2</v>
      </c>
      <c r="H43">
        <v>2.44140625E-2</v>
      </c>
      <c r="I43">
        <v>2.44140625E-2</v>
      </c>
      <c r="J43">
        <v>4.8828125E-2</v>
      </c>
      <c r="K43">
        <v>0.1953125</v>
      </c>
      <c r="L43">
        <v>4.8828125E-2</v>
      </c>
      <c r="M43">
        <v>2.44140625E-2</v>
      </c>
      <c r="N43">
        <v>1.220703125E-2</v>
      </c>
      <c r="O43">
        <v>2.44140625E-2</v>
      </c>
      <c r="P43">
        <v>9.765625E-2</v>
      </c>
      <c r="Q43">
        <v>2.44140625E-2</v>
      </c>
    </row>
    <row r="44" spans="2:17" x14ac:dyDescent="0.2">
      <c r="B44" s="18" t="s">
        <v>502</v>
      </c>
      <c r="D44" s="2">
        <f>MEDIAN(D41:D43)</f>
        <v>1.220703125E-2</v>
      </c>
      <c r="E44" s="2">
        <f>MEDIAN(E41:E43)</f>
        <v>1.220703125E-2</v>
      </c>
      <c r="F44" s="2">
        <f t="shared" ref="F44:I44" si="13">MEDIAN(F41:F43)</f>
        <v>2.44140625E-2</v>
      </c>
      <c r="G44" s="2">
        <f t="shared" si="13"/>
        <v>2.44140625E-2</v>
      </c>
      <c r="H44" s="2">
        <f t="shared" si="13"/>
        <v>2.44140625E-2</v>
      </c>
      <c r="I44" s="2">
        <f t="shared" si="13"/>
        <v>2.44140625E-2</v>
      </c>
      <c r="J44" s="2">
        <f>MEDIAN(J41:J43)</f>
        <v>4.8828125E-2</v>
      </c>
      <c r="K44" s="2">
        <f>MEDIAN(K41:K43)</f>
        <v>4.8828125E-2</v>
      </c>
      <c r="L44" s="2">
        <f>MEDIAN(L41:L43)</f>
        <v>2.44140625E-2</v>
      </c>
      <c r="M44" s="2">
        <f>MEDIAN(M41:M43)</f>
        <v>2.44140625E-2</v>
      </c>
      <c r="N44" s="2">
        <f t="shared" ref="N44:Q44" si="14">MEDIAN(N41:N43)</f>
        <v>2.44140625E-2</v>
      </c>
      <c r="O44" s="2">
        <f t="shared" si="14"/>
        <v>2.44140625E-2</v>
      </c>
      <c r="P44" s="2">
        <f t="shared" si="14"/>
        <v>2.44140625E-2</v>
      </c>
      <c r="Q44" s="2">
        <f t="shared" si="14"/>
        <v>2.44140625E-2</v>
      </c>
    </row>
    <row r="45" spans="2:17" x14ac:dyDescent="0.2">
      <c r="B45" s="20" t="s">
        <v>505</v>
      </c>
      <c r="C45" s="24"/>
      <c r="D45" s="26">
        <f t="shared" ref="D45:Q45" si="15">D44/$D$44</f>
        <v>1</v>
      </c>
      <c r="E45" s="26">
        <f t="shared" si="15"/>
        <v>1</v>
      </c>
      <c r="F45" s="26">
        <f t="shared" si="15"/>
        <v>2</v>
      </c>
      <c r="G45" s="26">
        <f t="shared" si="15"/>
        <v>2</v>
      </c>
      <c r="H45" s="26">
        <f t="shared" si="15"/>
        <v>2</v>
      </c>
      <c r="I45" s="26">
        <f t="shared" si="15"/>
        <v>2</v>
      </c>
      <c r="J45" s="26">
        <f t="shared" si="15"/>
        <v>4</v>
      </c>
      <c r="K45" s="26">
        <f t="shared" si="15"/>
        <v>4</v>
      </c>
      <c r="L45" s="26">
        <f t="shared" si="15"/>
        <v>2</v>
      </c>
      <c r="M45" s="26">
        <f t="shared" si="15"/>
        <v>2</v>
      </c>
      <c r="N45" s="26">
        <f t="shared" si="15"/>
        <v>2</v>
      </c>
      <c r="O45" s="26">
        <f t="shared" si="15"/>
        <v>2</v>
      </c>
      <c r="P45" s="26">
        <f t="shared" si="15"/>
        <v>2</v>
      </c>
      <c r="Q45" s="26">
        <f t="shared" si="15"/>
        <v>2</v>
      </c>
    </row>
    <row r="47" spans="2:17" s="27" customFormat="1" ht="15" customHeight="1" x14ac:dyDescent="0.2">
      <c r="B47" s="32" t="s">
        <v>507</v>
      </c>
      <c r="C47" s="33" t="s">
        <v>483</v>
      </c>
      <c r="D47" s="33" t="s">
        <v>484</v>
      </c>
      <c r="E47" s="33" t="s">
        <v>485</v>
      </c>
      <c r="F47" s="33" t="s">
        <v>486</v>
      </c>
      <c r="G47" s="33" t="s">
        <v>487</v>
      </c>
      <c r="H47" s="33" t="s">
        <v>488</v>
      </c>
      <c r="I47" s="33" t="s">
        <v>489</v>
      </c>
      <c r="J47" s="33" t="s">
        <v>490</v>
      </c>
      <c r="K47" s="33" t="s">
        <v>491</v>
      </c>
      <c r="L47" s="33" t="s">
        <v>492</v>
      </c>
      <c r="M47" s="33" t="s">
        <v>493</v>
      </c>
      <c r="N47" s="33" t="s">
        <v>494</v>
      </c>
      <c r="O47" s="33" t="s">
        <v>495</v>
      </c>
      <c r="P47" s="33" t="s">
        <v>496</v>
      </c>
      <c r="Q47" s="33" t="s">
        <v>497</v>
      </c>
    </row>
    <row r="48" spans="2:17" ht="15" customHeight="1" x14ac:dyDescent="0.2">
      <c r="B48" s="34" t="s">
        <v>498</v>
      </c>
    </row>
    <row r="49" spans="2:17" x14ac:dyDescent="0.2">
      <c r="B49" s="35" t="s">
        <v>499</v>
      </c>
      <c r="D49">
        <v>7.8125</v>
      </c>
      <c r="E49">
        <v>7.8125</v>
      </c>
      <c r="F49">
        <v>3.90625</v>
      </c>
      <c r="G49">
        <v>7.8125</v>
      </c>
      <c r="H49">
        <v>15.625</v>
      </c>
      <c r="I49">
        <v>7.8125</v>
      </c>
      <c r="J49">
        <v>7.8125</v>
      </c>
      <c r="K49">
        <v>7.8125</v>
      </c>
      <c r="L49">
        <v>7.8125</v>
      </c>
      <c r="M49">
        <v>15.625</v>
      </c>
      <c r="N49">
        <v>15.625</v>
      </c>
      <c r="O49">
        <v>15.625</v>
      </c>
      <c r="P49">
        <v>7.8125</v>
      </c>
      <c r="Q49">
        <v>15.625</v>
      </c>
    </row>
    <row r="50" spans="2:17" x14ac:dyDescent="0.2">
      <c r="B50" s="35" t="s">
        <v>500</v>
      </c>
      <c r="D50">
        <v>7.8125</v>
      </c>
      <c r="E50">
        <v>3.90625</v>
      </c>
      <c r="F50">
        <v>7.8125</v>
      </c>
      <c r="G50">
        <v>7.8125</v>
      </c>
      <c r="H50">
        <v>7.8125</v>
      </c>
      <c r="I50">
        <v>15.625</v>
      </c>
      <c r="J50">
        <v>15.625</v>
      </c>
      <c r="K50">
        <v>7.8125</v>
      </c>
      <c r="L50">
        <v>7.8125</v>
      </c>
      <c r="M50">
        <v>15.625</v>
      </c>
      <c r="N50">
        <v>15.625</v>
      </c>
      <c r="O50">
        <v>7.8125</v>
      </c>
      <c r="P50">
        <v>15.625</v>
      </c>
      <c r="Q50">
        <v>7.8125</v>
      </c>
    </row>
    <row r="51" spans="2:17" x14ac:dyDescent="0.2">
      <c r="B51" s="35" t="s">
        <v>501</v>
      </c>
      <c r="D51">
        <v>15.625</v>
      </c>
      <c r="E51">
        <v>3.90625</v>
      </c>
      <c r="F51">
        <v>3.90625</v>
      </c>
      <c r="G51">
        <v>7.8125</v>
      </c>
      <c r="H51">
        <v>15.625</v>
      </c>
      <c r="I51">
        <v>15.625</v>
      </c>
      <c r="J51">
        <v>7.8125</v>
      </c>
      <c r="K51">
        <v>15.625</v>
      </c>
      <c r="L51">
        <v>7.8125</v>
      </c>
      <c r="M51">
        <v>15.625</v>
      </c>
      <c r="N51">
        <v>15.625</v>
      </c>
      <c r="O51">
        <v>15.625</v>
      </c>
      <c r="P51">
        <v>7.8125</v>
      </c>
      <c r="Q51">
        <v>7.8125</v>
      </c>
    </row>
    <row r="52" spans="2:17" x14ac:dyDescent="0.2">
      <c r="B52" s="35" t="s">
        <v>502</v>
      </c>
      <c r="D52">
        <f>MEDIAN(D49:D51)</f>
        <v>7.8125</v>
      </c>
      <c r="E52">
        <f t="shared" ref="E52:F52" si="16">MEDIAN(E49:E51)</f>
        <v>3.90625</v>
      </c>
      <c r="F52">
        <f t="shared" si="16"/>
        <v>3.90625</v>
      </c>
      <c r="G52">
        <f>MEDIAN(G49:G51)</f>
        <v>7.8125</v>
      </c>
      <c r="H52">
        <f>MEDIAN(H49:H51)</f>
        <v>15.625</v>
      </c>
      <c r="I52">
        <f t="shared" ref="I52" si="17">MEDIAN(I49:I51)</f>
        <v>15.625</v>
      </c>
      <c r="J52">
        <f>MEDIAN(J49:J51)</f>
        <v>7.8125</v>
      </c>
      <c r="K52">
        <f t="shared" ref="K52:L52" si="18">MEDIAN(K49:K51)</f>
        <v>7.8125</v>
      </c>
      <c r="L52">
        <f t="shared" si="18"/>
        <v>7.8125</v>
      </c>
      <c r="M52">
        <f>MEDIAN(M49:M51)</f>
        <v>15.625</v>
      </c>
      <c r="N52">
        <f t="shared" ref="N52:O52" si="19">MEDIAN(N49:N51)</f>
        <v>15.625</v>
      </c>
      <c r="O52">
        <f t="shared" si="19"/>
        <v>15.625</v>
      </c>
      <c r="P52">
        <f>MEDIAN(P49:P51)</f>
        <v>7.8125</v>
      </c>
      <c r="Q52">
        <f t="shared" ref="Q52" si="20">MEDIAN(Q49:Q51)</f>
        <v>7.8125</v>
      </c>
    </row>
    <row r="53" spans="2:17" x14ac:dyDescent="0.2">
      <c r="B53" s="35" t="s">
        <v>505</v>
      </c>
      <c r="D53" s="25">
        <f t="shared" ref="D53:Q53" si="21">D52/$D$52</f>
        <v>1</v>
      </c>
      <c r="E53" s="26">
        <f t="shared" si="21"/>
        <v>0.5</v>
      </c>
      <c r="F53" s="26">
        <f t="shared" si="21"/>
        <v>0.5</v>
      </c>
      <c r="G53" s="26">
        <f t="shared" si="21"/>
        <v>1</v>
      </c>
      <c r="H53" s="26">
        <f t="shared" si="21"/>
        <v>2</v>
      </c>
      <c r="I53" s="26">
        <f t="shared" si="21"/>
        <v>2</v>
      </c>
      <c r="J53" s="26">
        <f t="shared" si="21"/>
        <v>1</v>
      </c>
      <c r="K53" s="26">
        <f t="shared" si="21"/>
        <v>1</v>
      </c>
      <c r="L53" s="26">
        <f t="shared" si="21"/>
        <v>1</v>
      </c>
      <c r="M53" s="26">
        <f t="shared" si="21"/>
        <v>2</v>
      </c>
      <c r="N53" s="26">
        <f t="shared" si="21"/>
        <v>2</v>
      </c>
      <c r="O53" s="26">
        <f t="shared" si="21"/>
        <v>2</v>
      </c>
      <c r="P53" s="26">
        <f t="shared" si="21"/>
        <v>1</v>
      </c>
      <c r="Q53" s="26">
        <f t="shared" si="21"/>
        <v>1</v>
      </c>
    </row>
    <row r="54" spans="2:17" x14ac:dyDescent="0.2">
      <c r="B54" s="36" t="s">
        <v>503</v>
      </c>
      <c r="C54" s="37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</row>
    <row r="55" spans="2:17" x14ac:dyDescent="0.2">
      <c r="B55" s="35" t="s">
        <v>499</v>
      </c>
      <c r="D55" s="2">
        <v>1.220703125E-2</v>
      </c>
      <c r="E55">
        <v>0.1953125</v>
      </c>
      <c r="F55">
        <v>0.390625</v>
      </c>
      <c r="G55">
        <v>0.390625</v>
      </c>
      <c r="H55">
        <v>0.390625</v>
      </c>
      <c r="I55">
        <v>0.390625</v>
      </c>
      <c r="J55">
        <v>0.78125</v>
      </c>
      <c r="K55">
        <v>0.78125</v>
      </c>
      <c r="L55">
        <v>0.78125</v>
      </c>
      <c r="M55">
        <v>1.5625</v>
      </c>
      <c r="N55">
        <v>3.125</v>
      </c>
      <c r="O55">
        <v>1.5625</v>
      </c>
      <c r="P55">
        <v>1.5625</v>
      </c>
      <c r="Q55">
        <v>1.5625</v>
      </c>
    </row>
    <row r="56" spans="2:17" x14ac:dyDescent="0.2">
      <c r="B56" s="35" t="s">
        <v>500</v>
      </c>
      <c r="D56" s="2">
        <v>1.220703125E-2</v>
      </c>
      <c r="E56">
        <v>0.1953125</v>
      </c>
      <c r="F56">
        <v>0.390625</v>
      </c>
      <c r="G56">
        <v>0.390625</v>
      </c>
      <c r="H56">
        <v>0.390625</v>
      </c>
      <c r="I56">
        <v>0.390625</v>
      </c>
      <c r="J56">
        <v>0.390625</v>
      </c>
      <c r="K56">
        <v>0.390625</v>
      </c>
      <c r="L56">
        <v>0.78125</v>
      </c>
      <c r="M56">
        <v>0.78125</v>
      </c>
      <c r="N56">
        <v>0.78125</v>
      </c>
      <c r="O56">
        <v>0.78125</v>
      </c>
      <c r="P56">
        <v>0.78125</v>
      </c>
      <c r="Q56">
        <v>0.78125</v>
      </c>
    </row>
    <row r="57" spans="2:17" x14ac:dyDescent="0.2">
      <c r="B57" s="35" t="s">
        <v>501</v>
      </c>
      <c r="D57" s="2">
        <v>1.220703125E-2</v>
      </c>
      <c r="E57">
        <v>0.1953125</v>
      </c>
      <c r="F57">
        <v>0.1953125</v>
      </c>
      <c r="G57">
        <v>0.1953125</v>
      </c>
      <c r="H57">
        <v>0.390625</v>
      </c>
      <c r="I57">
        <v>0.390625</v>
      </c>
      <c r="J57">
        <v>0.390625</v>
      </c>
      <c r="K57">
        <v>0.390625</v>
      </c>
      <c r="L57">
        <v>0.390625</v>
      </c>
      <c r="M57">
        <v>0.78125</v>
      </c>
      <c r="N57">
        <v>0.78125</v>
      </c>
      <c r="O57">
        <v>0.78125</v>
      </c>
      <c r="P57">
        <v>0.78125</v>
      </c>
      <c r="Q57">
        <v>0.78125</v>
      </c>
    </row>
    <row r="58" spans="2:17" x14ac:dyDescent="0.2">
      <c r="B58" s="35" t="s">
        <v>502</v>
      </c>
      <c r="D58" s="2">
        <f>MEDIAN(D55:D57)</f>
        <v>1.220703125E-2</v>
      </c>
      <c r="E58" s="2">
        <f>MEDIAN(E55:E57)</f>
        <v>0.1953125</v>
      </c>
      <c r="F58" s="2">
        <f t="shared" ref="F58:K58" si="22">MEDIAN(F55:F57)</f>
        <v>0.390625</v>
      </c>
      <c r="G58" s="2">
        <f t="shared" si="22"/>
        <v>0.390625</v>
      </c>
      <c r="H58" s="2">
        <f t="shared" si="22"/>
        <v>0.390625</v>
      </c>
      <c r="I58" s="2">
        <f t="shared" si="22"/>
        <v>0.390625</v>
      </c>
      <c r="J58" s="2">
        <f t="shared" si="22"/>
        <v>0.390625</v>
      </c>
      <c r="K58" s="2">
        <f t="shared" si="22"/>
        <v>0.390625</v>
      </c>
      <c r="L58" s="2">
        <f>MEDIAN(L55:L57)</f>
        <v>0.78125</v>
      </c>
      <c r="M58" s="2">
        <f>MEDIAN(M55:M57)</f>
        <v>0.78125</v>
      </c>
      <c r="N58" s="2">
        <f t="shared" ref="N58:Q58" si="23">MEDIAN(N55:N57)</f>
        <v>0.78125</v>
      </c>
      <c r="O58" s="2">
        <f t="shared" si="23"/>
        <v>0.78125</v>
      </c>
      <c r="P58" s="2">
        <f t="shared" si="23"/>
        <v>0.78125</v>
      </c>
      <c r="Q58" s="2">
        <f t="shared" si="23"/>
        <v>0.78125</v>
      </c>
    </row>
    <row r="59" spans="2:17" x14ac:dyDescent="0.2">
      <c r="B59" s="39" t="s">
        <v>505</v>
      </c>
      <c r="C59" s="24"/>
      <c r="D59" s="26">
        <f t="shared" ref="D59:Q59" si="24">D58/$D$44</f>
        <v>1</v>
      </c>
      <c r="E59" s="26">
        <f t="shared" si="24"/>
        <v>16</v>
      </c>
      <c r="F59" s="26">
        <f t="shared" si="24"/>
        <v>32</v>
      </c>
      <c r="G59" s="26">
        <f t="shared" si="24"/>
        <v>32</v>
      </c>
      <c r="H59" s="26">
        <f t="shared" si="24"/>
        <v>32</v>
      </c>
      <c r="I59" s="26">
        <f t="shared" si="24"/>
        <v>32</v>
      </c>
      <c r="J59" s="26">
        <f t="shared" si="24"/>
        <v>32</v>
      </c>
      <c r="K59" s="26">
        <f t="shared" si="24"/>
        <v>32</v>
      </c>
      <c r="L59" s="26">
        <f t="shared" si="24"/>
        <v>64</v>
      </c>
      <c r="M59" s="26">
        <f t="shared" si="24"/>
        <v>64</v>
      </c>
      <c r="N59" s="26">
        <f t="shared" si="24"/>
        <v>64</v>
      </c>
      <c r="O59" s="26">
        <f t="shared" si="24"/>
        <v>64</v>
      </c>
      <c r="P59" s="26">
        <f t="shared" si="24"/>
        <v>64</v>
      </c>
      <c r="Q59" s="26">
        <f t="shared" si="24"/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87"/>
  <sheetViews>
    <sheetView tabSelected="1" zoomScaleNormal="100" workbookViewId="0">
      <selection activeCell="H1" sqref="H1"/>
    </sheetView>
  </sheetViews>
  <sheetFormatPr baseColWidth="10" defaultColWidth="8.83203125" defaultRowHeight="15" x14ac:dyDescent="0.2"/>
  <cols>
    <col min="1" max="1" width="10.6640625" style="1" customWidth="1"/>
    <col min="2" max="3" width="13.6640625" style="1" customWidth="1"/>
    <col min="4" max="4" width="9.6640625" style="5" customWidth="1"/>
    <col min="5" max="6" width="9.6640625" style="2" customWidth="1"/>
    <col min="7" max="7" width="23.6640625" customWidth="1"/>
    <col min="8" max="8" width="27.6640625" customWidth="1"/>
    <col min="9" max="9" width="115.33203125" customWidth="1"/>
  </cols>
  <sheetData>
    <row r="1" spans="1:10" ht="17" x14ac:dyDescent="0.2">
      <c r="A1" s="6" t="s">
        <v>251</v>
      </c>
      <c r="B1" s="6" t="s">
        <v>162</v>
      </c>
      <c r="C1" s="6"/>
      <c r="D1" s="9">
        <v>1</v>
      </c>
      <c r="E1" s="9">
        <v>14</v>
      </c>
      <c r="F1" s="9">
        <v>20</v>
      </c>
      <c r="G1" s="6" t="s">
        <v>163</v>
      </c>
      <c r="H1" s="6" t="s">
        <v>517</v>
      </c>
      <c r="I1" s="6" t="s">
        <v>164</v>
      </c>
      <c r="J1" s="4"/>
    </row>
    <row r="2" spans="1:10" x14ac:dyDescent="0.2">
      <c r="A2" s="7">
        <v>75255</v>
      </c>
      <c r="B2" s="3" t="s">
        <v>0</v>
      </c>
      <c r="C2" s="3" t="s">
        <v>511</v>
      </c>
      <c r="D2" s="41"/>
      <c r="E2" s="41"/>
      <c r="F2" s="41"/>
      <c r="G2" s="3" t="s">
        <v>252</v>
      </c>
      <c r="H2" s="3" t="s">
        <v>371</v>
      </c>
      <c r="I2" s="3" t="s">
        <v>454</v>
      </c>
    </row>
    <row r="3" spans="1:10" x14ac:dyDescent="0.2">
      <c r="A3" s="7">
        <v>167294</v>
      </c>
      <c r="B3" s="3" t="s">
        <v>10</v>
      </c>
      <c r="C3" s="3" t="s">
        <v>511</v>
      </c>
      <c r="D3" s="41">
        <v>0.64300000000000002</v>
      </c>
      <c r="E3" s="41">
        <v>0.56699999999999995</v>
      </c>
      <c r="F3" s="41">
        <v>0.35299999999999998</v>
      </c>
      <c r="G3" s="3" t="s">
        <v>253</v>
      </c>
      <c r="H3" s="3" t="s">
        <v>372</v>
      </c>
      <c r="I3" s="3" t="s">
        <v>1</v>
      </c>
    </row>
    <row r="4" spans="1:10" x14ac:dyDescent="0.2">
      <c r="A4" s="7">
        <v>167295</v>
      </c>
      <c r="B4" s="3" t="s">
        <v>11</v>
      </c>
      <c r="C4" s="3" t="s">
        <v>511</v>
      </c>
      <c r="D4" s="41">
        <v>0.318</v>
      </c>
      <c r="E4" s="41">
        <v>0.27400000000000002</v>
      </c>
      <c r="F4" s="41">
        <v>0.42399999999999999</v>
      </c>
      <c r="G4" s="3" t="s">
        <v>254</v>
      </c>
      <c r="H4" s="3" t="s">
        <v>372</v>
      </c>
      <c r="I4" s="3" t="s">
        <v>1</v>
      </c>
    </row>
    <row r="5" spans="1:10" x14ac:dyDescent="0.2">
      <c r="A5" s="7">
        <v>167306</v>
      </c>
      <c r="B5" s="3" t="s">
        <v>0</v>
      </c>
      <c r="C5" s="3" t="s">
        <v>511</v>
      </c>
      <c r="D5" s="41"/>
      <c r="E5" s="41"/>
      <c r="F5" s="41"/>
      <c r="G5" s="3" t="s">
        <v>255</v>
      </c>
      <c r="H5" s="3" t="s">
        <v>372</v>
      </c>
      <c r="I5" s="3" t="s">
        <v>1</v>
      </c>
    </row>
    <row r="6" spans="1:10" x14ac:dyDescent="0.2">
      <c r="A6" s="7">
        <v>220127</v>
      </c>
      <c r="B6" s="3" t="s">
        <v>0</v>
      </c>
      <c r="C6" s="3" t="s">
        <v>511</v>
      </c>
      <c r="D6" s="41"/>
      <c r="E6" s="41"/>
      <c r="F6" s="41"/>
      <c r="G6" s="3" t="s">
        <v>256</v>
      </c>
      <c r="H6" s="3" t="s">
        <v>14</v>
      </c>
      <c r="I6" s="3" t="s">
        <v>15</v>
      </c>
    </row>
    <row r="7" spans="1:10" x14ac:dyDescent="0.2">
      <c r="A7" s="7">
        <v>251485</v>
      </c>
      <c r="B7" s="3" t="s">
        <v>7</v>
      </c>
      <c r="C7" s="3" t="s">
        <v>511</v>
      </c>
      <c r="D7" s="41"/>
      <c r="E7" s="41"/>
      <c r="F7" s="41"/>
      <c r="G7" s="3" t="s">
        <v>170</v>
      </c>
      <c r="H7" s="3" t="s">
        <v>373</v>
      </c>
      <c r="I7" s="3" t="s">
        <v>171</v>
      </c>
    </row>
    <row r="8" spans="1:10" x14ac:dyDescent="0.2">
      <c r="A8" s="7">
        <v>259656</v>
      </c>
      <c r="B8" s="3" t="s">
        <v>3</v>
      </c>
      <c r="C8" s="3" t="s">
        <v>511</v>
      </c>
      <c r="D8" s="41"/>
      <c r="E8" s="41"/>
      <c r="F8" s="41"/>
      <c r="G8" s="3" t="s">
        <v>340</v>
      </c>
      <c r="H8" s="3" t="s">
        <v>16</v>
      </c>
      <c r="I8" s="3" t="s">
        <v>17</v>
      </c>
    </row>
    <row r="9" spans="1:10" x14ac:dyDescent="0.2">
      <c r="A9" s="7">
        <v>322237</v>
      </c>
      <c r="B9" s="3" t="s">
        <v>10</v>
      </c>
      <c r="C9" s="3" t="s">
        <v>511</v>
      </c>
      <c r="D9" s="41"/>
      <c r="E9" s="41"/>
      <c r="F9" s="41">
        <v>8.7999999999999995E-2</v>
      </c>
      <c r="G9" s="3" t="s">
        <v>18</v>
      </c>
      <c r="H9" s="3" t="s">
        <v>19</v>
      </c>
      <c r="I9" s="3" t="s">
        <v>20</v>
      </c>
    </row>
    <row r="10" spans="1:10" x14ac:dyDescent="0.2">
      <c r="A10" s="7">
        <v>348589</v>
      </c>
      <c r="B10" s="3" t="s">
        <v>0</v>
      </c>
      <c r="C10" s="3" t="s">
        <v>511</v>
      </c>
      <c r="D10" s="41"/>
      <c r="E10" s="41"/>
      <c r="F10" s="41"/>
      <c r="G10" s="3" t="s">
        <v>341</v>
      </c>
      <c r="H10" s="3" t="s">
        <v>21</v>
      </c>
      <c r="I10" s="3" t="s">
        <v>455</v>
      </c>
    </row>
    <row r="11" spans="1:10" x14ac:dyDescent="0.2">
      <c r="A11" s="7">
        <v>358482</v>
      </c>
      <c r="B11" s="3" t="s">
        <v>5</v>
      </c>
      <c r="C11" s="3" t="s">
        <v>511</v>
      </c>
      <c r="D11" s="41"/>
      <c r="E11" s="41"/>
      <c r="F11" s="41"/>
      <c r="G11" s="3" t="s">
        <v>257</v>
      </c>
      <c r="H11" s="3" t="s">
        <v>374</v>
      </c>
      <c r="I11" s="3" t="s">
        <v>22</v>
      </c>
    </row>
    <row r="12" spans="1:10" x14ac:dyDescent="0.2">
      <c r="A12" s="7">
        <v>380568</v>
      </c>
      <c r="B12" s="3" t="s">
        <v>5</v>
      </c>
      <c r="C12" s="3" t="s">
        <v>511</v>
      </c>
      <c r="D12" s="41"/>
      <c r="E12" s="41"/>
      <c r="F12" s="41"/>
      <c r="G12" s="3" t="s">
        <v>367</v>
      </c>
      <c r="H12" s="3" t="s">
        <v>375</v>
      </c>
      <c r="I12" s="3" t="s">
        <v>172</v>
      </c>
    </row>
    <row r="13" spans="1:10" x14ac:dyDescent="0.2">
      <c r="A13" s="7">
        <v>416104</v>
      </c>
      <c r="B13" s="3" t="s">
        <v>0</v>
      </c>
      <c r="C13" s="3" t="s">
        <v>511</v>
      </c>
      <c r="D13" s="41"/>
      <c r="E13" s="41"/>
      <c r="F13" s="41"/>
      <c r="G13" s="3" t="s">
        <v>258</v>
      </c>
      <c r="H13" s="3" t="s">
        <v>376</v>
      </c>
      <c r="I13" s="3" t="s">
        <v>23</v>
      </c>
    </row>
    <row r="14" spans="1:10" x14ac:dyDescent="0.2">
      <c r="A14" s="7">
        <v>564885</v>
      </c>
      <c r="B14" s="3" t="s">
        <v>0</v>
      </c>
      <c r="C14" s="3" t="s">
        <v>511</v>
      </c>
      <c r="D14" s="41"/>
      <c r="E14" s="41"/>
      <c r="F14" s="41"/>
      <c r="G14" s="3" t="s">
        <v>259</v>
      </c>
      <c r="H14" s="3" t="s">
        <v>377</v>
      </c>
      <c r="I14" s="3" t="s">
        <v>24</v>
      </c>
    </row>
    <row r="15" spans="1:10" x14ac:dyDescent="0.2">
      <c r="A15" s="7">
        <v>683567</v>
      </c>
      <c r="B15" s="3" t="s">
        <v>25</v>
      </c>
      <c r="C15" s="3" t="s">
        <v>511</v>
      </c>
      <c r="D15" s="41"/>
      <c r="E15" s="41"/>
      <c r="F15" s="41">
        <v>5.3999999999999999E-2</v>
      </c>
      <c r="G15" s="3" t="s">
        <v>260</v>
      </c>
      <c r="H15" s="3" t="s">
        <v>378</v>
      </c>
      <c r="I15" s="3" t="s">
        <v>26</v>
      </c>
    </row>
    <row r="16" spans="1:10" x14ac:dyDescent="0.2">
      <c r="A16" s="7">
        <v>694871</v>
      </c>
      <c r="B16" s="3" t="s">
        <v>4</v>
      </c>
      <c r="C16" s="3" t="s">
        <v>511</v>
      </c>
      <c r="D16" s="41"/>
      <c r="E16" s="41"/>
      <c r="F16" s="41"/>
      <c r="G16" s="3" t="s">
        <v>261</v>
      </c>
      <c r="H16" s="3" t="s">
        <v>27</v>
      </c>
      <c r="I16" s="3" t="s">
        <v>28</v>
      </c>
    </row>
    <row r="17" spans="1:9" x14ac:dyDescent="0.2">
      <c r="A17" s="7">
        <v>728799</v>
      </c>
      <c r="B17" s="3" t="s">
        <v>4</v>
      </c>
      <c r="C17" s="3" t="s">
        <v>511</v>
      </c>
      <c r="D17" s="41"/>
      <c r="E17" s="41"/>
      <c r="F17" s="41"/>
      <c r="G17" s="3" t="s">
        <v>262</v>
      </c>
      <c r="H17" s="3" t="s">
        <v>379</v>
      </c>
      <c r="I17" s="3" t="s">
        <v>173</v>
      </c>
    </row>
    <row r="18" spans="1:9" x14ac:dyDescent="0.2">
      <c r="A18" s="7">
        <v>746014</v>
      </c>
      <c r="B18" s="3" t="s">
        <v>7</v>
      </c>
      <c r="C18" s="3" t="s">
        <v>511</v>
      </c>
      <c r="D18" s="41"/>
      <c r="E18" s="41"/>
      <c r="F18" s="41"/>
      <c r="G18" s="3" t="s">
        <v>263</v>
      </c>
      <c r="H18" s="3" t="s">
        <v>29</v>
      </c>
      <c r="I18" s="3" t="s">
        <v>456</v>
      </c>
    </row>
    <row r="19" spans="1:9" x14ac:dyDescent="0.2">
      <c r="A19" s="7">
        <v>853543</v>
      </c>
      <c r="B19" s="3" t="s">
        <v>10</v>
      </c>
      <c r="C19" s="3" t="s">
        <v>511</v>
      </c>
      <c r="D19" s="41"/>
      <c r="E19" s="41"/>
      <c r="F19" s="41"/>
      <c r="G19" s="3" t="s">
        <v>264</v>
      </c>
      <c r="H19" s="3" t="s">
        <v>380</v>
      </c>
      <c r="I19" s="3" t="s">
        <v>174</v>
      </c>
    </row>
    <row r="20" spans="1:9" x14ac:dyDescent="0.2">
      <c r="A20" s="7">
        <v>970119</v>
      </c>
      <c r="B20" s="3" t="s">
        <v>3</v>
      </c>
      <c r="C20" s="3" t="s">
        <v>511</v>
      </c>
      <c r="D20" s="41"/>
      <c r="E20" s="41"/>
      <c r="F20" s="41"/>
      <c r="G20" s="3" t="s">
        <v>265</v>
      </c>
      <c r="H20" s="3" t="s">
        <v>381</v>
      </c>
      <c r="I20" s="3" t="s">
        <v>30</v>
      </c>
    </row>
    <row r="21" spans="1:9" x14ac:dyDescent="0.2">
      <c r="A21" s="7">
        <v>1037811</v>
      </c>
      <c r="B21" s="3" t="s">
        <v>4</v>
      </c>
      <c r="C21" s="3" t="s">
        <v>511</v>
      </c>
      <c r="D21" s="41"/>
      <c r="E21" s="41">
        <v>5.5E-2</v>
      </c>
      <c r="F21" s="41"/>
      <c r="G21" s="3" t="s">
        <v>32</v>
      </c>
      <c r="H21" s="3" t="s">
        <v>33</v>
      </c>
      <c r="I21" s="3" t="s">
        <v>34</v>
      </c>
    </row>
    <row r="22" spans="1:9" x14ac:dyDescent="0.2">
      <c r="A22" s="7">
        <v>1046560</v>
      </c>
      <c r="B22" s="3" t="s">
        <v>4</v>
      </c>
      <c r="C22" s="3" t="s">
        <v>511</v>
      </c>
      <c r="D22" s="41"/>
      <c r="E22" s="41"/>
      <c r="F22" s="41"/>
      <c r="G22" s="3" t="s">
        <v>266</v>
      </c>
      <c r="H22" s="3" t="s">
        <v>36</v>
      </c>
      <c r="I22" s="3" t="s">
        <v>13</v>
      </c>
    </row>
    <row r="23" spans="1:9" x14ac:dyDescent="0.2">
      <c r="A23" s="3" t="s">
        <v>37</v>
      </c>
      <c r="B23" s="8" t="s">
        <v>166</v>
      </c>
      <c r="C23" s="3" t="s">
        <v>511</v>
      </c>
      <c r="D23" s="41"/>
      <c r="E23" s="41"/>
      <c r="F23" s="41"/>
      <c r="G23" s="3" t="s">
        <v>38</v>
      </c>
      <c r="H23" s="3" t="s">
        <v>382</v>
      </c>
      <c r="I23" s="3" t="s">
        <v>39</v>
      </c>
    </row>
    <row r="24" spans="1:9" x14ac:dyDescent="0.2">
      <c r="A24" s="3" t="s">
        <v>40</v>
      </c>
      <c r="B24" s="3" t="s">
        <v>9</v>
      </c>
      <c r="C24" s="3" t="s">
        <v>511</v>
      </c>
      <c r="D24" s="41"/>
      <c r="E24" s="41"/>
      <c r="F24" s="41"/>
      <c r="G24" s="3" t="s">
        <v>41</v>
      </c>
      <c r="H24" s="3" t="s">
        <v>382</v>
      </c>
      <c r="I24" s="3" t="s">
        <v>39</v>
      </c>
    </row>
    <row r="25" spans="1:9" x14ac:dyDescent="0.2">
      <c r="A25" s="3" t="s">
        <v>42</v>
      </c>
      <c r="B25" s="8" t="s">
        <v>166</v>
      </c>
      <c r="C25" s="3" t="s">
        <v>511</v>
      </c>
      <c r="D25" s="41"/>
      <c r="E25" s="41"/>
      <c r="F25" s="41"/>
      <c r="G25" s="3" t="s">
        <v>43</v>
      </c>
      <c r="H25" s="3" t="s">
        <v>383</v>
      </c>
      <c r="I25" s="3" t="s">
        <v>44</v>
      </c>
    </row>
    <row r="26" spans="1:9" x14ac:dyDescent="0.2">
      <c r="A26" s="3" t="s">
        <v>45</v>
      </c>
      <c r="B26" s="8" t="s">
        <v>165</v>
      </c>
      <c r="C26" s="3" t="s">
        <v>511</v>
      </c>
      <c r="D26" s="41"/>
      <c r="E26" s="41"/>
      <c r="F26" s="41"/>
      <c r="G26" s="3" t="s">
        <v>46</v>
      </c>
      <c r="H26" s="3" t="s">
        <v>383</v>
      </c>
      <c r="I26" s="3" t="s">
        <v>44</v>
      </c>
    </row>
    <row r="27" spans="1:9" x14ac:dyDescent="0.2">
      <c r="A27" s="7">
        <v>1086357</v>
      </c>
      <c r="B27" s="3" t="s">
        <v>4</v>
      </c>
      <c r="C27" s="3" t="s">
        <v>511</v>
      </c>
      <c r="D27" s="41"/>
      <c r="E27" s="41"/>
      <c r="F27" s="41"/>
      <c r="G27" s="3" t="s">
        <v>267</v>
      </c>
      <c r="H27" s="3" t="s">
        <v>384</v>
      </c>
      <c r="I27" s="3" t="s">
        <v>457</v>
      </c>
    </row>
    <row r="28" spans="1:9" x14ac:dyDescent="0.2">
      <c r="A28" s="7">
        <v>1153278</v>
      </c>
      <c r="B28" s="3" t="s">
        <v>0</v>
      </c>
      <c r="C28" s="3" t="s">
        <v>511</v>
      </c>
      <c r="D28" s="41"/>
      <c r="E28" s="41"/>
      <c r="F28" s="41"/>
      <c r="G28" s="3" t="s">
        <v>268</v>
      </c>
      <c r="H28" s="3" t="s">
        <v>385</v>
      </c>
      <c r="I28" s="3" t="s">
        <v>47</v>
      </c>
    </row>
    <row r="29" spans="1:9" x14ac:dyDescent="0.2">
      <c r="A29" s="7">
        <v>1153964</v>
      </c>
      <c r="B29" s="3" t="s">
        <v>3</v>
      </c>
      <c r="C29" s="3" t="s">
        <v>511</v>
      </c>
      <c r="D29" s="41"/>
      <c r="E29" s="41"/>
      <c r="F29" s="41"/>
      <c r="G29" s="3" t="s">
        <v>48</v>
      </c>
      <c r="H29" s="3" t="s">
        <v>386</v>
      </c>
      <c r="I29" s="3" t="s">
        <v>49</v>
      </c>
    </row>
    <row r="30" spans="1:9" x14ac:dyDescent="0.2">
      <c r="A30" s="7">
        <v>1204235</v>
      </c>
      <c r="B30" s="3" t="s">
        <v>4</v>
      </c>
      <c r="C30" s="3" t="s">
        <v>511</v>
      </c>
      <c r="D30" s="41"/>
      <c r="E30" s="41"/>
      <c r="F30" s="41"/>
      <c r="G30" s="3" t="s">
        <v>269</v>
      </c>
      <c r="H30" s="3" t="s">
        <v>387</v>
      </c>
      <c r="I30" s="3" t="s">
        <v>458</v>
      </c>
    </row>
    <row r="31" spans="1:9" x14ac:dyDescent="0.2">
      <c r="A31" s="7">
        <v>1204459</v>
      </c>
      <c r="B31" s="3" t="s">
        <v>50</v>
      </c>
      <c r="C31" s="3" t="s">
        <v>511</v>
      </c>
      <c r="D31" s="41"/>
      <c r="E31" s="41"/>
      <c r="F31" s="41"/>
      <c r="G31" s="3" t="s">
        <v>51</v>
      </c>
      <c r="H31" s="3" t="s">
        <v>387</v>
      </c>
      <c r="I31" s="3" t="s">
        <v>458</v>
      </c>
    </row>
    <row r="32" spans="1:9" x14ac:dyDescent="0.2">
      <c r="A32" s="7">
        <v>1204460</v>
      </c>
      <c r="B32" s="3" t="s">
        <v>2</v>
      </c>
      <c r="C32" s="3" t="s">
        <v>511</v>
      </c>
      <c r="D32" s="41"/>
      <c r="E32" s="41"/>
      <c r="F32" s="41"/>
      <c r="G32" s="3" t="s">
        <v>176</v>
      </c>
      <c r="H32" s="3" t="s">
        <v>387</v>
      </c>
      <c r="I32" s="3" t="s">
        <v>458</v>
      </c>
    </row>
    <row r="33" spans="1:9" x14ac:dyDescent="0.2">
      <c r="A33" s="7">
        <v>1204461</v>
      </c>
      <c r="B33" s="3" t="s">
        <v>2</v>
      </c>
      <c r="C33" s="3" t="s">
        <v>511</v>
      </c>
      <c r="D33" s="41"/>
      <c r="E33" s="41"/>
      <c r="F33" s="41"/>
      <c r="G33" s="3" t="s">
        <v>177</v>
      </c>
      <c r="H33" s="3" t="s">
        <v>387</v>
      </c>
      <c r="I33" s="3" t="s">
        <v>458</v>
      </c>
    </row>
    <row r="34" spans="1:9" x14ac:dyDescent="0.2">
      <c r="A34" s="7">
        <v>1204462</v>
      </c>
      <c r="B34" s="3" t="s">
        <v>2</v>
      </c>
      <c r="C34" s="3" t="s">
        <v>511</v>
      </c>
      <c r="D34" s="41"/>
      <c r="E34" s="41"/>
      <c r="F34" s="41"/>
      <c r="G34" s="3" t="s">
        <v>178</v>
      </c>
      <c r="H34" s="3" t="s">
        <v>387</v>
      </c>
      <c r="I34" s="3" t="s">
        <v>458</v>
      </c>
    </row>
    <row r="35" spans="1:9" x14ac:dyDescent="0.2">
      <c r="A35" s="7">
        <v>1204463</v>
      </c>
      <c r="B35" s="3" t="s">
        <v>2</v>
      </c>
      <c r="C35" s="3" t="s">
        <v>511</v>
      </c>
      <c r="D35" s="41"/>
      <c r="E35" s="41"/>
      <c r="F35" s="41"/>
      <c r="G35" s="3" t="s">
        <v>179</v>
      </c>
      <c r="H35" s="3" t="s">
        <v>387</v>
      </c>
      <c r="I35" s="3" t="s">
        <v>458</v>
      </c>
    </row>
    <row r="36" spans="1:9" x14ac:dyDescent="0.2">
      <c r="A36" s="7">
        <v>1204465</v>
      </c>
      <c r="B36" s="3" t="s">
        <v>2</v>
      </c>
      <c r="C36" s="3" t="s">
        <v>511</v>
      </c>
      <c r="D36" s="41"/>
      <c r="E36" s="41"/>
      <c r="F36" s="41"/>
      <c r="G36" s="3" t="s">
        <v>180</v>
      </c>
      <c r="H36" s="3" t="s">
        <v>387</v>
      </c>
      <c r="I36" s="3" t="s">
        <v>458</v>
      </c>
    </row>
    <row r="37" spans="1:9" x14ac:dyDescent="0.2">
      <c r="A37" s="7">
        <v>1204530</v>
      </c>
      <c r="B37" s="3" t="s">
        <v>11</v>
      </c>
      <c r="C37" s="3" t="s">
        <v>511</v>
      </c>
      <c r="D37" s="41"/>
      <c r="E37" s="41">
        <v>0.317</v>
      </c>
      <c r="F37" s="41">
        <v>0.28799999999999998</v>
      </c>
      <c r="G37" s="3" t="s">
        <v>270</v>
      </c>
      <c r="H37" s="3" t="s">
        <v>387</v>
      </c>
      <c r="I37" s="3" t="s">
        <v>458</v>
      </c>
    </row>
    <row r="38" spans="1:9" x14ac:dyDescent="0.2">
      <c r="A38" s="7">
        <v>1205003</v>
      </c>
      <c r="B38" s="3" t="s">
        <v>0</v>
      </c>
      <c r="C38" s="3" t="s">
        <v>511</v>
      </c>
      <c r="D38" s="41"/>
      <c r="E38" s="41"/>
      <c r="F38" s="41"/>
      <c r="G38" s="3" t="s">
        <v>271</v>
      </c>
      <c r="H38" s="3" t="s">
        <v>387</v>
      </c>
      <c r="I38" s="3" t="s">
        <v>458</v>
      </c>
    </row>
    <row r="39" spans="1:9" x14ac:dyDescent="0.2">
      <c r="A39" s="7">
        <v>1209711</v>
      </c>
      <c r="B39" s="3" t="s">
        <v>0</v>
      </c>
      <c r="C39" s="3" t="s">
        <v>511</v>
      </c>
      <c r="D39" s="41"/>
      <c r="E39" s="41"/>
      <c r="F39" s="41"/>
      <c r="G39" s="3" t="s">
        <v>272</v>
      </c>
      <c r="H39" s="3" t="s">
        <v>388</v>
      </c>
      <c r="I39" s="3" t="s">
        <v>52</v>
      </c>
    </row>
    <row r="40" spans="1:9" x14ac:dyDescent="0.2">
      <c r="A40" s="7">
        <v>1286292</v>
      </c>
      <c r="B40" s="3" t="s">
        <v>0</v>
      </c>
      <c r="C40" s="3" t="s">
        <v>511</v>
      </c>
      <c r="D40" s="41"/>
      <c r="E40" s="41"/>
      <c r="F40" s="41"/>
      <c r="G40" s="3" t="s">
        <v>273</v>
      </c>
      <c r="H40" s="3" t="s">
        <v>181</v>
      </c>
      <c r="I40" s="3" t="s">
        <v>182</v>
      </c>
    </row>
    <row r="41" spans="1:9" x14ac:dyDescent="0.2">
      <c r="A41" s="7">
        <v>1290982</v>
      </c>
      <c r="B41" s="3" t="s">
        <v>3</v>
      </c>
      <c r="C41" s="3" t="s">
        <v>511</v>
      </c>
      <c r="D41" s="41"/>
      <c r="E41" s="41"/>
      <c r="F41" s="41"/>
      <c r="G41" s="3" t="s">
        <v>274</v>
      </c>
      <c r="H41" s="3" t="s">
        <v>389</v>
      </c>
      <c r="I41" s="3" t="s">
        <v>53</v>
      </c>
    </row>
    <row r="42" spans="1:9" x14ac:dyDescent="0.2">
      <c r="A42" s="7">
        <v>1293577</v>
      </c>
      <c r="B42" s="3" t="s">
        <v>0</v>
      </c>
      <c r="C42" s="3" t="s">
        <v>511</v>
      </c>
      <c r="D42" s="41"/>
      <c r="E42" s="41"/>
      <c r="F42" s="41"/>
      <c r="G42" s="3" t="s">
        <v>342</v>
      </c>
      <c r="H42" s="3" t="s">
        <v>390</v>
      </c>
      <c r="I42" s="3" t="s">
        <v>183</v>
      </c>
    </row>
    <row r="43" spans="1:9" x14ac:dyDescent="0.2">
      <c r="A43" s="7">
        <v>1316239</v>
      </c>
      <c r="B43" s="3" t="s">
        <v>2</v>
      </c>
      <c r="C43" s="3" t="s">
        <v>511</v>
      </c>
      <c r="D43" s="41"/>
      <c r="E43" s="41"/>
      <c r="F43" s="41"/>
      <c r="G43" s="3" t="s">
        <v>184</v>
      </c>
      <c r="H43" s="3" t="s">
        <v>391</v>
      </c>
      <c r="I43" s="3" t="s">
        <v>459</v>
      </c>
    </row>
    <row r="44" spans="1:9" x14ac:dyDescent="0.2">
      <c r="A44" s="7">
        <v>1316240</v>
      </c>
      <c r="B44" s="3" t="s">
        <v>2</v>
      </c>
      <c r="C44" s="3" t="s">
        <v>511</v>
      </c>
      <c r="D44" s="41"/>
      <c r="E44" s="41"/>
      <c r="F44" s="41"/>
      <c r="G44" s="3" t="s">
        <v>185</v>
      </c>
      <c r="H44" s="3" t="s">
        <v>391</v>
      </c>
      <c r="I44" s="3" t="s">
        <v>459</v>
      </c>
    </row>
    <row r="45" spans="1:9" x14ac:dyDescent="0.2">
      <c r="A45" s="7">
        <v>1403202</v>
      </c>
      <c r="B45" s="3" t="s">
        <v>4</v>
      </c>
      <c r="C45" s="3" t="s">
        <v>511</v>
      </c>
      <c r="D45" s="41"/>
      <c r="E45" s="41"/>
      <c r="F45" s="41"/>
      <c r="G45" s="3" t="s">
        <v>275</v>
      </c>
      <c r="H45" s="3" t="s">
        <v>392</v>
      </c>
      <c r="I45" s="3" t="s">
        <v>186</v>
      </c>
    </row>
    <row r="46" spans="1:9" x14ac:dyDescent="0.2">
      <c r="A46" s="7">
        <v>1442495</v>
      </c>
      <c r="B46" s="3" t="s">
        <v>4</v>
      </c>
      <c r="C46" s="3" t="s">
        <v>511</v>
      </c>
      <c r="D46" s="41"/>
      <c r="E46" s="41"/>
      <c r="F46" s="41"/>
      <c r="G46" s="3" t="s">
        <v>343</v>
      </c>
      <c r="H46" s="3" t="s">
        <v>393</v>
      </c>
      <c r="I46" s="3" t="s">
        <v>460</v>
      </c>
    </row>
    <row r="47" spans="1:9" x14ac:dyDescent="0.2">
      <c r="A47" s="7">
        <v>1465224</v>
      </c>
      <c r="B47" s="3" t="s">
        <v>4</v>
      </c>
      <c r="C47" s="3" t="s">
        <v>511</v>
      </c>
      <c r="D47" s="41"/>
      <c r="E47" s="41"/>
      <c r="F47" s="41"/>
      <c r="G47" s="3" t="s">
        <v>368</v>
      </c>
      <c r="H47" s="3" t="s">
        <v>54</v>
      </c>
      <c r="I47" s="3" t="s">
        <v>55</v>
      </c>
    </row>
    <row r="48" spans="1:9" x14ac:dyDescent="0.2">
      <c r="A48" s="7">
        <v>1504997</v>
      </c>
      <c r="B48" s="3" t="s">
        <v>3</v>
      </c>
      <c r="C48" s="3" t="s">
        <v>511</v>
      </c>
      <c r="D48" s="41"/>
      <c r="E48" s="41">
        <v>0.28899999999999998</v>
      </c>
      <c r="F48" s="41">
        <v>6.6000000000000003E-2</v>
      </c>
      <c r="G48" s="3" t="s">
        <v>56</v>
      </c>
      <c r="H48" s="3" t="s">
        <v>394</v>
      </c>
      <c r="I48" s="3" t="s">
        <v>461</v>
      </c>
    </row>
    <row r="49" spans="1:9" x14ac:dyDescent="0.2">
      <c r="A49" s="7">
        <v>1518358</v>
      </c>
      <c r="B49" s="3" t="s">
        <v>4</v>
      </c>
      <c r="C49" s="3" t="s">
        <v>511</v>
      </c>
      <c r="D49" s="41"/>
      <c r="E49" s="41"/>
      <c r="F49" s="41"/>
      <c r="G49" s="3" t="s">
        <v>276</v>
      </c>
      <c r="H49" s="3" t="s">
        <v>57</v>
      </c>
      <c r="I49" s="3" t="s">
        <v>13</v>
      </c>
    </row>
    <row r="50" spans="1:9" x14ac:dyDescent="0.2">
      <c r="A50" s="7">
        <v>1524556</v>
      </c>
      <c r="B50" s="3" t="s">
        <v>3</v>
      </c>
      <c r="C50" s="3" t="s">
        <v>511</v>
      </c>
      <c r="D50" s="41"/>
      <c r="E50" s="41"/>
      <c r="F50" s="41"/>
      <c r="G50" s="3" t="s">
        <v>277</v>
      </c>
      <c r="H50" s="3" t="s">
        <v>395</v>
      </c>
      <c r="I50" s="3" t="s">
        <v>58</v>
      </c>
    </row>
    <row r="51" spans="1:9" x14ac:dyDescent="0.2">
      <c r="A51" s="7">
        <v>1573875</v>
      </c>
      <c r="B51" s="3" t="s">
        <v>7</v>
      </c>
      <c r="C51" s="3" t="s">
        <v>511</v>
      </c>
      <c r="D51" s="41"/>
      <c r="E51" s="41"/>
      <c r="F51" s="41"/>
      <c r="G51" s="3" t="s">
        <v>278</v>
      </c>
      <c r="H51" s="3" t="s">
        <v>396</v>
      </c>
      <c r="I51" s="3" t="s">
        <v>60</v>
      </c>
    </row>
    <row r="52" spans="1:9" x14ac:dyDescent="0.2">
      <c r="A52" s="7">
        <v>1573888</v>
      </c>
      <c r="B52" s="3" t="s">
        <v>4</v>
      </c>
      <c r="C52" s="3" t="s">
        <v>511</v>
      </c>
      <c r="D52" s="41"/>
      <c r="E52" s="41"/>
      <c r="F52" s="41"/>
      <c r="G52" s="3" t="s">
        <v>279</v>
      </c>
      <c r="H52" s="3" t="s">
        <v>396</v>
      </c>
      <c r="I52" s="3" t="s">
        <v>60</v>
      </c>
    </row>
    <row r="53" spans="1:9" x14ac:dyDescent="0.2">
      <c r="A53" s="7">
        <v>1573905</v>
      </c>
      <c r="B53" s="3" t="s">
        <v>35</v>
      </c>
      <c r="C53" s="3" t="s">
        <v>511</v>
      </c>
      <c r="D53" s="41"/>
      <c r="E53" s="41"/>
      <c r="F53" s="41"/>
      <c r="G53" s="3" t="s">
        <v>280</v>
      </c>
      <c r="H53" s="3" t="s">
        <v>396</v>
      </c>
      <c r="I53" s="3" t="s">
        <v>60</v>
      </c>
    </row>
    <row r="54" spans="1:9" x14ac:dyDescent="0.2">
      <c r="A54" s="7">
        <v>1573984</v>
      </c>
      <c r="B54" s="8" t="s">
        <v>167</v>
      </c>
      <c r="C54" s="3" t="s">
        <v>511</v>
      </c>
      <c r="D54" s="41"/>
      <c r="E54" s="41"/>
      <c r="F54" s="41"/>
      <c r="G54" s="3" t="s">
        <v>61</v>
      </c>
      <c r="H54" s="3" t="s">
        <v>396</v>
      </c>
      <c r="I54" s="3" t="s">
        <v>60</v>
      </c>
    </row>
    <row r="55" spans="1:9" x14ac:dyDescent="0.2">
      <c r="A55" s="7">
        <v>1573990</v>
      </c>
      <c r="B55" s="3" t="s">
        <v>6</v>
      </c>
      <c r="C55" s="3" t="s">
        <v>511</v>
      </c>
      <c r="D55" s="41"/>
      <c r="E55" s="41"/>
      <c r="F55" s="41"/>
      <c r="G55" s="3" t="s">
        <v>281</v>
      </c>
      <c r="H55" s="3" t="s">
        <v>396</v>
      </c>
      <c r="I55" s="3" t="s">
        <v>60</v>
      </c>
    </row>
    <row r="56" spans="1:9" x14ac:dyDescent="0.2">
      <c r="A56" s="7">
        <v>1574076</v>
      </c>
      <c r="B56" s="3" t="s">
        <v>76</v>
      </c>
      <c r="C56" s="3" t="s">
        <v>511</v>
      </c>
      <c r="D56" s="41"/>
      <c r="E56" s="41"/>
      <c r="F56" s="41"/>
      <c r="G56" s="3" t="s">
        <v>282</v>
      </c>
      <c r="H56" s="3" t="s">
        <v>396</v>
      </c>
      <c r="I56" s="3" t="s">
        <v>60</v>
      </c>
    </row>
    <row r="57" spans="1:9" x14ac:dyDescent="0.2">
      <c r="A57" s="7">
        <v>1575654</v>
      </c>
      <c r="B57" s="3" t="s">
        <v>3</v>
      </c>
      <c r="C57" s="3" t="s">
        <v>511</v>
      </c>
      <c r="D57" s="41"/>
      <c r="E57" s="41"/>
      <c r="F57" s="41"/>
      <c r="G57" s="3" t="s">
        <v>344</v>
      </c>
      <c r="H57" s="3" t="s">
        <v>62</v>
      </c>
      <c r="I57" s="3" t="s">
        <v>63</v>
      </c>
    </row>
    <row r="58" spans="1:9" x14ac:dyDescent="0.2">
      <c r="A58" s="7">
        <v>1589584</v>
      </c>
      <c r="B58" s="3" t="s">
        <v>4</v>
      </c>
      <c r="C58" s="3" t="s">
        <v>511</v>
      </c>
      <c r="D58" s="41"/>
      <c r="E58" s="41"/>
      <c r="F58" s="41"/>
      <c r="G58" s="3" t="s">
        <v>283</v>
      </c>
      <c r="H58" s="3" t="s">
        <v>397</v>
      </c>
      <c r="I58" s="3" t="s">
        <v>64</v>
      </c>
    </row>
    <row r="59" spans="1:9" x14ac:dyDescent="0.2">
      <c r="A59" s="7">
        <v>1589728</v>
      </c>
      <c r="B59" s="3" t="s">
        <v>0</v>
      </c>
      <c r="C59" s="3" t="s">
        <v>511</v>
      </c>
      <c r="D59" s="41"/>
      <c r="E59" s="41"/>
      <c r="F59" s="41"/>
      <c r="G59" s="3" t="s">
        <v>284</v>
      </c>
      <c r="H59" s="3" t="s">
        <v>397</v>
      </c>
      <c r="I59" s="3" t="s">
        <v>64</v>
      </c>
    </row>
    <row r="60" spans="1:9" x14ac:dyDescent="0.2">
      <c r="A60" s="7">
        <v>1607899</v>
      </c>
      <c r="B60" s="3" t="s">
        <v>0</v>
      </c>
      <c r="C60" s="3" t="s">
        <v>511</v>
      </c>
      <c r="D60" s="41"/>
      <c r="E60" s="41"/>
      <c r="F60" s="41"/>
      <c r="G60" s="3" t="s">
        <v>187</v>
      </c>
      <c r="H60" s="3" t="s">
        <v>398</v>
      </c>
      <c r="I60" s="3" t="s">
        <v>188</v>
      </c>
    </row>
    <row r="61" spans="1:9" x14ac:dyDescent="0.2">
      <c r="A61" s="7">
        <v>1615388</v>
      </c>
      <c r="B61" s="3" t="s">
        <v>0</v>
      </c>
      <c r="C61" s="3" t="s">
        <v>511</v>
      </c>
      <c r="D61" s="41"/>
      <c r="E61" s="41"/>
      <c r="F61" s="41"/>
      <c r="G61" s="3" t="s">
        <v>285</v>
      </c>
      <c r="H61" s="3" t="s">
        <v>189</v>
      </c>
      <c r="I61" s="3" t="s">
        <v>190</v>
      </c>
    </row>
    <row r="62" spans="1:9" x14ac:dyDescent="0.2">
      <c r="A62" s="7">
        <v>1661812</v>
      </c>
      <c r="B62" s="3" t="s">
        <v>191</v>
      </c>
      <c r="C62" s="3" t="s">
        <v>511</v>
      </c>
      <c r="D62" s="41"/>
      <c r="E62" s="41"/>
      <c r="F62" s="41"/>
      <c r="G62" s="3" t="s">
        <v>192</v>
      </c>
      <c r="H62" s="3" t="s">
        <v>193</v>
      </c>
      <c r="I62" s="3" t="s">
        <v>194</v>
      </c>
    </row>
    <row r="63" spans="1:9" x14ac:dyDescent="0.2">
      <c r="A63" s="7">
        <v>1740019</v>
      </c>
      <c r="B63" s="3" t="s">
        <v>3</v>
      </c>
      <c r="C63" s="3" t="s">
        <v>511</v>
      </c>
      <c r="D63" s="41"/>
      <c r="E63" s="41"/>
      <c r="F63" s="41"/>
      <c r="G63" s="3" t="s">
        <v>286</v>
      </c>
      <c r="H63" s="3" t="s">
        <v>65</v>
      </c>
      <c r="I63" s="3" t="s">
        <v>13</v>
      </c>
    </row>
    <row r="64" spans="1:9" x14ac:dyDescent="0.2">
      <c r="A64" s="7">
        <v>1751763</v>
      </c>
      <c r="B64" s="3" t="s">
        <v>3</v>
      </c>
      <c r="C64" s="3" t="s">
        <v>511</v>
      </c>
      <c r="D64" s="41"/>
      <c r="E64" s="41"/>
      <c r="F64" s="41"/>
      <c r="G64" s="3" t="s">
        <v>287</v>
      </c>
      <c r="H64" s="3" t="s">
        <v>399</v>
      </c>
      <c r="I64" s="3" t="s">
        <v>462</v>
      </c>
    </row>
    <row r="65" spans="1:9" x14ac:dyDescent="0.2">
      <c r="A65" s="7">
        <v>1799053</v>
      </c>
      <c r="B65" s="3" t="s">
        <v>3</v>
      </c>
      <c r="C65" s="3" t="s">
        <v>511</v>
      </c>
      <c r="D65" s="41"/>
      <c r="E65" s="41"/>
      <c r="F65" s="41"/>
      <c r="G65" s="3" t="s">
        <v>345</v>
      </c>
      <c r="H65" s="3" t="s">
        <v>66</v>
      </c>
      <c r="I65" s="3" t="s">
        <v>67</v>
      </c>
    </row>
    <row r="66" spans="1:9" x14ac:dyDescent="0.2">
      <c r="A66" s="7">
        <v>1840681</v>
      </c>
      <c r="B66" s="3" t="s">
        <v>7</v>
      </c>
      <c r="C66" s="3" t="s">
        <v>511</v>
      </c>
      <c r="D66" s="41"/>
      <c r="E66" s="41"/>
      <c r="F66" s="41"/>
      <c r="G66" s="3" t="s">
        <v>346</v>
      </c>
      <c r="H66" s="3" t="s">
        <v>400</v>
      </c>
      <c r="I66" s="3" t="s">
        <v>195</v>
      </c>
    </row>
    <row r="67" spans="1:9" x14ac:dyDescent="0.2">
      <c r="A67" s="7">
        <v>1901300</v>
      </c>
      <c r="B67" s="3" t="s">
        <v>4</v>
      </c>
      <c r="C67" s="3" t="s">
        <v>511</v>
      </c>
      <c r="D67" s="41"/>
      <c r="E67" s="41"/>
      <c r="F67" s="41"/>
      <c r="G67" s="3" t="s">
        <v>347</v>
      </c>
      <c r="H67" s="3" t="s">
        <v>401</v>
      </c>
      <c r="I67" s="3" t="s">
        <v>463</v>
      </c>
    </row>
    <row r="68" spans="1:9" x14ac:dyDescent="0.2">
      <c r="A68" s="7">
        <v>1904973</v>
      </c>
      <c r="B68" s="3" t="s">
        <v>35</v>
      </c>
      <c r="C68" s="3" t="s">
        <v>511</v>
      </c>
      <c r="D68" s="41"/>
      <c r="E68" s="41"/>
      <c r="F68" s="41"/>
      <c r="G68" s="3" t="s">
        <v>369</v>
      </c>
      <c r="H68" s="3" t="s">
        <v>402</v>
      </c>
      <c r="I68" s="3" t="s">
        <v>68</v>
      </c>
    </row>
    <row r="69" spans="1:9" x14ac:dyDescent="0.2">
      <c r="A69" s="7">
        <v>1905093</v>
      </c>
      <c r="B69" s="3" t="s">
        <v>6</v>
      </c>
      <c r="C69" s="3" t="s">
        <v>511</v>
      </c>
      <c r="D69" s="41"/>
      <c r="E69" s="41"/>
      <c r="F69" s="41"/>
      <c r="G69" s="3" t="s">
        <v>288</v>
      </c>
      <c r="H69" s="3" t="s">
        <v>402</v>
      </c>
      <c r="I69" s="3" t="s">
        <v>68</v>
      </c>
    </row>
    <row r="70" spans="1:9" x14ac:dyDescent="0.2">
      <c r="A70" s="7">
        <v>1909618</v>
      </c>
      <c r="B70" s="3" t="s">
        <v>4</v>
      </c>
      <c r="C70" s="3" t="s">
        <v>511</v>
      </c>
      <c r="D70" s="41"/>
      <c r="E70" s="41"/>
      <c r="F70" s="41"/>
      <c r="G70" s="3" t="s">
        <v>289</v>
      </c>
      <c r="H70" s="3" t="s">
        <v>403</v>
      </c>
      <c r="I70" s="3" t="s">
        <v>69</v>
      </c>
    </row>
    <row r="71" spans="1:9" x14ac:dyDescent="0.2">
      <c r="A71" s="7">
        <v>2013344</v>
      </c>
      <c r="B71" s="3" t="s">
        <v>4</v>
      </c>
      <c r="C71" s="3" t="s">
        <v>511</v>
      </c>
      <c r="D71" s="41"/>
      <c r="E71" s="41"/>
      <c r="F71" s="41"/>
      <c r="G71" s="3" t="s">
        <v>290</v>
      </c>
      <c r="H71" s="3" t="s">
        <v>196</v>
      </c>
      <c r="I71" s="3" t="s">
        <v>197</v>
      </c>
    </row>
    <row r="72" spans="1:9" x14ac:dyDescent="0.2">
      <c r="A72" s="7">
        <v>2036167</v>
      </c>
      <c r="B72" s="3" t="s">
        <v>7</v>
      </c>
      <c r="C72" s="3" t="s">
        <v>511</v>
      </c>
      <c r="D72" s="41"/>
      <c r="E72" s="41"/>
      <c r="F72" s="41"/>
      <c r="G72" s="3" t="s">
        <v>291</v>
      </c>
      <c r="H72" s="3" t="s">
        <v>404</v>
      </c>
      <c r="I72" s="3" t="s">
        <v>464</v>
      </c>
    </row>
    <row r="73" spans="1:9" x14ac:dyDescent="0.2">
      <c r="A73" s="7">
        <v>2045286</v>
      </c>
      <c r="B73" s="3" t="s">
        <v>25</v>
      </c>
      <c r="C73" s="3" t="s">
        <v>511</v>
      </c>
      <c r="D73" s="41"/>
      <c r="E73" s="41"/>
      <c r="F73" s="41"/>
      <c r="G73" s="3" t="s">
        <v>292</v>
      </c>
      <c r="H73" s="3" t="s">
        <v>405</v>
      </c>
      <c r="I73" s="3" t="s">
        <v>70</v>
      </c>
    </row>
    <row r="74" spans="1:9" x14ac:dyDescent="0.2">
      <c r="A74" s="7">
        <v>2124501</v>
      </c>
      <c r="B74" s="3" t="s">
        <v>71</v>
      </c>
      <c r="C74" s="3" t="s">
        <v>511</v>
      </c>
      <c r="D74" s="41"/>
      <c r="E74" s="41"/>
      <c r="F74" s="41"/>
      <c r="G74" s="3" t="s">
        <v>72</v>
      </c>
      <c r="H74" s="3" t="s">
        <v>406</v>
      </c>
      <c r="I74" s="3" t="s">
        <v>453</v>
      </c>
    </row>
    <row r="75" spans="1:9" x14ac:dyDescent="0.2">
      <c r="A75" s="7">
        <v>2150199</v>
      </c>
      <c r="B75" s="3" t="s">
        <v>3</v>
      </c>
      <c r="C75" s="3" t="s">
        <v>511</v>
      </c>
      <c r="D75" s="41">
        <v>0.30099999999999999</v>
      </c>
      <c r="E75" s="41"/>
      <c r="F75" s="41"/>
      <c r="G75" s="3" t="s">
        <v>73</v>
      </c>
      <c r="H75" s="3" t="s">
        <v>74</v>
      </c>
      <c r="I75" s="3" t="s">
        <v>75</v>
      </c>
    </row>
    <row r="76" spans="1:9" x14ac:dyDescent="0.2">
      <c r="A76" s="7">
        <v>2150239</v>
      </c>
      <c r="B76" s="3" t="s">
        <v>76</v>
      </c>
      <c r="C76" s="3" t="s">
        <v>511</v>
      </c>
      <c r="D76" s="41">
        <v>0.246</v>
      </c>
      <c r="E76" s="41"/>
      <c r="F76" s="41"/>
      <c r="G76" s="3" t="s">
        <v>59</v>
      </c>
      <c r="H76" s="3" t="s">
        <v>74</v>
      </c>
      <c r="I76" s="3" t="s">
        <v>75</v>
      </c>
    </row>
    <row r="77" spans="1:9" x14ac:dyDescent="0.2">
      <c r="A77" s="7">
        <v>2150254</v>
      </c>
      <c r="B77" s="3" t="s">
        <v>11</v>
      </c>
      <c r="C77" s="3" t="s">
        <v>511</v>
      </c>
      <c r="D77" s="41">
        <v>0.27500000000000002</v>
      </c>
      <c r="E77" s="41"/>
      <c r="F77" s="41">
        <v>9.1999999999999998E-2</v>
      </c>
      <c r="G77" s="3" t="s">
        <v>77</v>
      </c>
      <c r="H77" s="3" t="s">
        <v>74</v>
      </c>
      <c r="I77" s="3" t="s">
        <v>75</v>
      </c>
    </row>
    <row r="78" spans="1:9" x14ac:dyDescent="0.2">
      <c r="A78" s="7">
        <v>2150255</v>
      </c>
      <c r="B78" s="3" t="s">
        <v>11</v>
      </c>
      <c r="C78" s="3" t="s">
        <v>511</v>
      </c>
      <c r="D78" s="41">
        <v>0.27400000000000002</v>
      </c>
      <c r="E78" s="41"/>
      <c r="F78" s="41">
        <v>9.1999999999999998E-2</v>
      </c>
      <c r="G78" s="3" t="s">
        <v>78</v>
      </c>
      <c r="H78" s="3" t="s">
        <v>74</v>
      </c>
      <c r="I78" s="3" t="s">
        <v>75</v>
      </c>
    </row>
    <row r="79" spans="1:9" x14ac:dyDescent="0.2">
      <c r="A79" s="7">
        <v>2164478</v>
      </c>
      <c r="B79" s="3" t="s">
        <v>0</v>
      </c>
      <c r="C79" s="3" t="s">
        <v>511</v>
      </c>
      <c r="D79" s="41"/>
      <c r="E79" s="41"/>
      <c r="F79" s="41"/>
      <c r="G79" s="3" t="s">
        <v>293</v>
      </c>
      <c r="H79" s="3" t="s">
        <v>407</v>
      </c>
      <c r="I79" s="3" t="s">
        <v>198</v>
      </c>
    </row>
    <row r="80" spans="1:9" x14ac:dyDescent="0.2">
      <c r="A80" s="7">
        <v>2172427</v>
      </c>
      <c r="B80" s="3" t="s">
        <v>0</v>
      </c>
      <c r="C80" s="3" t="s">
        <v>511</v>
      </c>
      <c r="D80" s="41"/>
      <c r="E80" s="41"/>
      <c r="F80" s="41"/>
      <c r="G80" s="3" t="s">
        <v>294</v>
      </c>
      <c r="H80" s="3" t="s">
        <v>408</v>
      </c>
      <c r="I80" s="3" t="s">
        <v>199</v>
      </c>
    </row>
    <row r="81" spans="1:9" x14ac:dyDescent="0.2">
      <c r="A81" s="7">
        <v>2188404</v>
      </c>
      <c r="B81" s="3" t="s">
        <v>2</v>
      </c>
      <c r="C81" s="3" t="s">
        <v>511</v>
      </c>
      <c r="D81" s="41"/>
      <c r="E81" s="41"/>
      <c r="F81" s="41"/>
      <c r="G81" s="3" t="s">
        <v>200</v>
      </c>
      <c r="H81" s="3" t="s">
        <v>409</v>
      </c>
      <c r="I81" s="3" t="s">
        <v>201</v>
      </c>
    </row>
    <row r="82" spans="1:9" x14ac:dyDescent="0.2">
      <c r="A82" s="7">
        <v>2290007</v>
      </c>
      <c r="B82" s="3" t="s">
        <v>0</v>
      </c>
      <c r="C82" s="3" t="s">
        <v>511</v>
      </c>
      <c r="D82" s="41"/>
      <c r="E82" s="41"/>
      <c r="F82" s="41"/>
      <c r="G82" s="3" t="s">
        <v>348</v>
      </c>
      <c r="H82" s="3" t="s">
        <v>410</v>
      </c>
      <c r="I82" s="3" t="s">
        <v>202</v>
      </c>
    </row>
    <row r="83" spans="1:9" x14ac:dyDescent="0.2">
      <c r="A83" s="7">
        <v>2312201</v>
      </c>
      <c r="B83" s="3" t="s">
        <v>3</v>
      </c>
      <c r="C83" s="3" t="s">
        <v>511</v>
      </c>
      <c r="D83" s="41"/>
      <c r="E83" s="41"/>
      <c r="F83" s="41"/>
      <c r="G83" s="3" t="s">
        <v>295</v>
      </c>
      <c r="H83" s="3" t="s">
        <v>411</v>
      </c>
      <c r="I83" s="3" t="s">
        <v>79</v>
      </c>
    </row>
    <row r="84" spans="1:9" x14ac:dyDescent="0.2">
      <c r="A84" s="7">
        <v>2356913</v>
      </c>
      <c r="B84" s="3" t="s">
        <v>3</v>
      </c>
      <c r="C84" s="3" t="s">
        <v>511</v>
      </c>
      <c r="D84" s="41"/>
      <c r="E84" s="41"/>
      <c r="F84" s="41"/>
      <c r="G84" s="3" t="s">
        <v>349</v>
      </c>
      <c r="H84" s="3" t="s">
        <v>412</v>
      </c>
      <c r="I84" s="3" t="s">
        <v>203</v>
      </c>
    </row>
    <row r="85" spans="1:9" x14ac:dyDescent="0.2">
      <c r="A85" s="7">
        <v>2390213</v>
      </c>
      <c r="B85" s="3" t="s">
        <v>2</v>
      </c>
      <c r="C85" s="3" t="s">
        <v>511</v>
      </c>
      <c r="D85" s="41"/>
      <c r="E85" s="41"/>
      <c r="F85" s="41"/>
      <c r="G85" s="3" t="s">
        <v>80</v>
      </c>
      <c r="H85" s="3" t="s">
        <v>81</v>
      </c>
      <c r="I85" s="3" t="s">
        <v>82</v>
      </c>
    </row>
    <row r="86" spans="1:9" x14ac:dyDescent="0.2">
      <c r="A86" s="7">
        <v>2397473</v>
      </c>
      <c r="B86" s="3" t="s">
        <v>83</v>
      </c>
      <c r="C86" s="3" t="s">
        <v>511</v>
      </c>
      <c r="D86" s="41"/>
      <c r="E86" s="41"/>
      <c r="F86" s="41"/>
      <c r="G86" s="3" t="s">
        <v>84</v>
      </c>
      <c r="H86" s="3" t="s">
        <v>413</v>
      </c>
      <c r="I86" s="3" t="s">
        <v>85</v>
      </c>
    </row>
    <row r="87" spans="1:9" x14ac:dyDescent="0.2">
      <c r="A87" s="7">
        <v>2416537</v>
      </c>
      <c r="B87" s="3" t="s">
        <v>0</v>
      </c>
      <c r="C87" s="3" t="s">
        <v>511</v>
      </c>
      <c r="D87" s="41"/>
      <c r="E87" s="41"/>
      <c r="F87" s="41"/>
      <c r="G87" s="3" t="s">
        <v>296</v>
      </c>
      <c r="H87" s="3" t="s">
        <v>86</v>
      </c>
      <c r="I87" s="3" t="s">
        <v>465</v>
      </c>
    </row>
    <row r="88" spans="1:9" x14ac:dyDescent="0.2">
      <c r="A88" s="7">
        <v>2451529</v>
      </c>
      <c r="B88" s="3" t="s">
        <v>3</v>
      </c>
      <c r="C88" s="3" t="s">
        <v>511</v>
      </c>
      <c r="D88" s="41"/>
      <c r="E88" s="41"/>
      <c r="F88" s="41"/>
      <c r="G88" s="3" t="s">
        <v>297</v>
      </c>
      <c r="H88" s="3" t="s">
        <v>87</v>
      </c>
      <c r="I88" s="3" t="s">
        <v>13</v>
      </c>
    </row>
    <row r="89" spans="1:9" x14ac:dyDescent="0.2">
      <c r="A89" s="7">
        <v>2470519</v>
      </c>
      <c r="B89" s="3" t="s">
        <v>3</v>
      </c>
      <c r="C89" s="3" t="s">
        <v>511</v>
      </c>
      <c r="D89" s="41"/>
      <c r="E89" s="41"/>
      <c r="F89" s="41"/>
      <c r="G89" s="3" t="s">
        <v>298</v>
      </c>
      <c r="H89" s="3" t="s">
        <v>414</v>
      </c>
      <c r="I89" s="3" t="s">
        <v>204</v>
      </c>
    </row>
    <row r="90" spans="1:9" x14ac:dyDescent="0.2">
      <c r="A90" s="7">
        <v>2472818</v>
      </c>
      <c r="B90" s="3" t="s">
        <v>4</v>
      </c>
      <c r="C90" s="3" t="s">
        <v>511</v>
      </c>
      <c r="D90" s="41"/>
      <c r="E90" s="41"/>
      <c r="F90" s="41"/>
      <c r="G90" s="3" t="s">
        <v>88</v>
      </c>
      <c r="H90" s="3" t="s">
        <v>415</v>
      </c>
      <c r="I90" s="3" t="s">
        <v>89</v>
      </c>
    </row>
    <row r="91" spans="1:9" x14ac:dyDescent="0.2">
      <c r="A91" s="7">
        <v>2473095</v>
      </c>
      <c r="B91" s="8" t="s">
        <v>168</v>
      </c>
      <c r="C91" s="3" t="s">
        <v>511</v>
      </c>
      <c r="D91" s="41"/>
      <c r="E91" s="41"/>
      <c r="F91" s="41"/>
      <c r="G91" s="3" t="s">
        <v>90</v>
      </c>
      <c r="H91" s="3" t="s">
        <v>416</v>
      </c>
      <c r="I91" s="3" t="s">
        <v>91</v>
      </c>
    </row>
    <row r="92" spans="1:9" x14ac:dyDescent="0.2">
      <c r="A92" s="7">
        <v>2473386</v>
      </c>
      <c r="B92" s="3" t="s">
        <v>205</v>
      </c>
      <c r="C92" s="3" t="s">
        <v>511</v>
      </c>
      <c r="D92" s="41"/>
      <c r="E92" s="41"/>
      <c r="F92" s="41"/>
      <c r="G92" s="3" t="s">
        <v>206</v>
      </c>
      <c r="H92" s="3" t="s">
        <v>416</v>
      </c>
      <c r="I92" s="3" t="s">
        <v>91</v>
      </c>
    </row>
    <row r="93" spans="1:9" x14ac:dyDescent="0.2">
      <c r="A93" s="7">
        <v>2473480</v>
      </c>
      <c r="B93" s="3" t="s">
        <v>35</v>
      </c>
      <c r="C93" s="3" t="s">
        <v>511</v>
      </c>
      <c r="D93" s="41"/>
      <c r="E93" s="41"/>
      <c r="F93" s="41"/>
      <c r="G93" s="3" t="s">
        <v>299</v>
      </c>
      <c r="H93" s="3" t="s">
        <v>416</v>
      </c>
      <c r="I93" s="3" t="s">
        <v>91</v>
      </c>
    </row>
    <row r="94" spans="1:9" x14ac:dyDescent="0.2">
      <c r="A94" s="7">
        <v>2473488</v>
      </c>
      <c r="B94" s="3" t="s">
        <v>4</v>
      </c>
      <c r="C94" s="3" t="s">
        <v>511</v>
      </c>
      <c r="D94" s="41"/>
      <c r="E94" s="41"/>
      <c r="F94" s="41"/>
      <c r="G94" s="3" t="s">
        <v>300</v>
      </c>
      <c r="H94" s="3" t="s">
        <v>416</v>
      </c>
      <c r="I94" s="3" t="s">
        <v>91</v>
      </c>
    </row>
    <row r="95" spans="1:9" x14ac:dyDescent="0.2">
      <c r="A95" s="7">
        <v>2473709</v>
      </c>
      <c r="B95" s="3" t="s">
        <v>50</v>
      </c>
      <c r="C95" s="3" t="s">
        <v>511</v>
      </c>
      <c r="D95" s="41"/>
      <c r="E95" s="41">
        <v>0.182</v>
      </c>
      <c r="F95" s="41">
        <v>0.155</v>
      </c>
      <c r="G95" s="3" t="s">
        <v>92</v>
      </c>
      <c r="H95" s="3" t="s">
        <v>416</v>
      </c>
      <c r="I95" s="3" t="s">
        <v>91</v>
      </c>
    </row>
    <row r="96" spans="1:9" x14ac:dyDescent="0.2">
      <c r="A96" s="7">
        <v>2473722</v>
      </c>
      <c r="B96" s="3" t="s">
        <v>4</v>
      </c>
      <c r="C96" s="3" t="s">
        <v>511</v>
      </c>
      <c r="D96" s="41"/>
      <c r="E96" s="41"/>
      <c r="F96" s="41"/>
      <c r="G96" s="3" t="s">
        <v>301</v>
      </c>
      <c r="H96" s="3" t="s">
        <v>416</v>
      </c>
      <c r="I96" s="3" t="s">
        <v>91</v>
      </c>
    </row>
    <row r="97" spans="1:9" x14ac:dyDescent="0.2">
      <c r="A97" s="7">
        <v>2473743</v>
      </c>
      <c r="B97" s="3" t="s">
        <v>4</v>
      </c>
      <c r="C97" s="3" t="s">
        <v>511</v>
      </c>
      <c r="D97" s="41"/>
      <c r="E97" s="41"/>
      <c r="F97" s="41"/>
      <c r="G97" s="3" t="s">
        <v>302</v>
      </c>
      <c r="H97" s="3" t="s">
        <v>416</v>
      </c>
      <c r="I97" s="3" t="s">
        <v>91</v>
      </c>
    </row>
    <row r="98" spans="1:9" x14ac:dyDescent="0.2">
      <c r="A98" s="7">
        <v>2485553</v>
      </c>
      <c r="B98" s="3" t="s">
        <v>3</v>
      </c>
      <c r="C98" s="3" t="s">
        <v>511</v>
      </c>
      <c r="D98" s="41"/>
      <c r="E98" s="41"/>
      <c r="F98" s="41"/>
      <c r="G98" s="3" t="s">
        <v>350</v>
      </c>
      <c r="H98" s="3" t="s">
        <v>207</v>
      </c>
      <c r="I98" s="3" t="s">
        <v>13</v>
      </c>
    </row>
    <row r="99" spans="1:9" x14ac:dyDescent="0.2">
      <c r="A99" s="7">
        <v>2492208</v>
      </c>
      <c r="B99" s="3" t="s">
        <v>4</v>
      </c>
      <c r="C99" s="3" t="s">
        <v>511</v>
      </c>
      <c r="D99" s="41"/>
      <c r="E99" s="41"/>
      <c r="F99" s="41"/>
      <c r="G99" s="3" t="s">
        <v>303</v>
      </c>
      <c r="H99" s="3" t="s">
        <v>417</v>
      </c>
      <c r="I99" s="3" t="s">
        <v>93</v>
      </c>
    </row>
    <row r="100" spans="1:9" x14ac:dyDescent="0.2">
      <c r="A100" s="7">
        <v>2505681</v>
      </c>
      <c r="B100" s="3" t="s">
        <v>4</v>
      </c>
      <c r="C100" s="3" t="s">
        <v>511</v>
      </c>
      <c r="D100" s="41"/>
      <c r="E100" s="41"/>
      <c r="F100" s="41"/>
      <c r="G100" s="3" t="s">
        <v>370</v>
      </c>
      <c r="H100" s="3" t="s">
        <v>94</v>
      </c>
      <c r="I100" s="3" t="s">
        <v>13</v>
      </c>
    </row>
    <row r="101" spans="1:9" x14ac:dyDescent="0.2">
      <c r="A101" s="7">
        <v>2531468</v>
      </c>
      <c r="B101" s="3" t="s">
        <v>3</v>
      </c>
      <c r="C101" s="3" t="s">
        <v>511</v>
      </c>
      <c r="D101" s="41"/>
      <c r="E101" s="41"/>
      <c r="F101" s="41"/>
      <c r="G101" s="3" t="s">
        <v>351</v>
      </c>
      <c r="H101" s="3" t="s">
        <v>95</v>
      </c>
      <c r="I101" s="3" t="s">
        <v>13</v>
      </c>
    </row>
    <row r="102" spans="1:9" x14ac:dyDescent="0.2">
      <c r="A102" s="7">
        <v>2570034</v>
      </c>
      <c r="B102" s="3" t="s">
        <v>3</v>
      </c>
      <c r="C102" s="3" t="s">
        <v>511</v>
      </c>
      <c r="D102" s="41"/>
      <c r="E102" s="41"/>
      <c r="F102" s="41"/>
      <c r="G102" s="3" t="s">
        <v>304</v>
      </c>
      <c r="H102" s="3" t="s">
        <v>96</v>
      </c>
      <c r="I102" s="3" t="s">
        <v>97</v>
      </c>
    </row>
    <row r="103" spans="1:9" x14ac:dyDescent="0.2">
      <c r="A103" s="7">
        <v>2608485</v>
      </c>
      <c r="B103" s="3" t="s">
        <v>2</v>
      </c>
      <c r="C103" s="3" t="s">
        <v>511</v>
      </c>
      <c r="D103" s="41"/>
      <c r="E103" s="41"/>
      <c r="F103" s="41"/>
      <c r="G103" s="3" t="s">
        <v>208</v>
      </c>
      <c r="H103" s="3" t="s">
        <v>209</v>
      </c>
      <c r="I103" s="3" t="s">
        <v>13</v>
      </c>
    </row>
    <row r="104" spans="1:9" x14ac:dyDescent="0.2">
      <c r="A104" s="7">
        <v>2683195</v>
      </c>
      <c r="B104" s="3" t="s">
        <v>4</v>
      </c>
      <c r="C104" s="3" t="s">
        <v>511</v>
      </c>
      <c r="D104" s="41"/>
      <c r="E104" s="41"/>
      <c r="F104" s="41"/>
      <c r="G104" s="3" t="s">
        <v>305</v>
      </c>
      <c r="H104" s="3" t="s">
        <v>418</v>
      </c>
      <c r="I104" s="3" t="s">
        <v>98</v>
      </c>
    </row>
    <row r="105" spans="1:9" ht="17" x14ac:dyDescent="0.2">
      <c r="A105" s="7">
        <v>2695892</v>
      </c>
      <c r="B105" s="3" t="s">
        <v>0</v>
      </c>
      <c r="C105" s="3" t="s">
        <v>511</v>
      </c>
      <c r="D105" s="41"/>
      <c r="E105" s="41"/>
      <c r="F105" s="41"/>
      <c r="G105" s="3" t="s">
        <v>99</v>
      </c>
      <c r="H105" s="3" t="s">
        <v>419</v>
      </c>
      <c r="I105" s="3" t="s">
        <v>466</v>
      </c>
    </row>
    <row r="106" spans="1:9" x14ac:dyDescent="0.2">
      <c r="A106" s="7">
        <v>2702716</v>
      </c>
      <c r="B106" s="3" t="s">
        <v>4</v>
      </c>
      <c r="C106" s="3" t="s">
        <v>511</v>
      </c>
      <c r="D106" s="41"/>
      <c r="E106" s="41"/>
      <c r="F106" s="41"/>
      <c r="G106" s="3" t="s">
        <v>306</v>
      </c>
      <c r="H106" s="3" t="s">
        <v>420</v>
      </c>
      <c r="I106" s="3" t="s">
        <v>100</v>
      </c>
    </row>
    <row r="107" spans="1:9" x14ac:dyDescent="0.2">
      <c r="A107" s="7">
        <v>2711535</v>
      </c>
      <c r="B107" s="3" t="s">
        <v>3</v>
      </c>
      <c r="C107" s="3" t="s">
        <v>511</v>
      </c>
      <c r="D107" s="41"/>
      <c r="E107" s="41"/>
      <c r="F107" s="41"/>
      <c r="G107" s="3" t="s">
        <v>352</v>
      </c>
      <c r="H107" s="3" t="s">
        <v>101</v>
      </c>
      <c r="I107" s="3" t="s">
        <v>102</v>
      </c>
    </row>
    <row r="108" spans="1:9" x14ac:dyDescent="0.2">
      <c r="A108" s="7">
        <v>2793869</v>
      </c>
      <c r="B108" s="3" t="s">
        <v>2</v>
      </c>
      <c r="C108" s="3" t="s">
        <v>511</v>
      </c>
      <c r="D108" s="41"/>
      <c r="E108" s="41"/>
      <c r="F108" s="41"/>
      <c r="G108" s="3" t="s">
        <v>210</v>
      </c>
      <c r="H108" s="3" t="s">
        <v>211</v>
      </c>
      <c r="I108" s="3" t="s">
        <v>212</v>
      </c>
    </row>
    <row r="109" spans="1:9" x14ac:dyDescent="0.2">
      <c r="A109" s="7">
        <v>2795193</v>
      </c>
      <c r="B109" s="3" t="s">
        <v>4</v>
      </c>
      <c r="C109" s="3" t="s">
        <v>511</v>
      </c>
      <c r="D109" s="41"/>
      <c r="E109" s="41"/>
      <c r="F109" s="41"/>
      <c r="G109" s="3" t="s">
        <v>103</v>
      </c>
      <c r="H109" s="3" t="s">
        <v>421</v>
      </c>
      <c r="I109" s="3" t="s">
        <v>104</v>
      </c>
    </row>
    <row r="110" spans="1:9" ht="15" customHeight="1" x14ac:dyDescent="0.2">
      <c r="A110" s="7">
        <v>2873566</v>
      </c>
      <c r="B110" s="3" t="s">
        <v>10</v>
      </c>
      <c r="C110" s="3" t="s">
        <v>511</v>
      </c>
      <c r="D110" s="41"/>
      <c r="E110" s="41"/>
      <c r="F110" s="41"/>
      <c r="G110" s="3" t="s">
        <v>353</v>
      </c>
      <c r="H110" s="3" t="s">
        <v>422</v>
      </c>
      <c r="I110" s="3" t="s">
        <v>213</v>
      </c>
    </row>
    <row r="111" spans="1:9" x14ac:dyDescent="0.2">
      <c r="A111" s="7">
        <v>2960964</v>
      </c>
      <c r="B111" s="3" t="s">
        <v>0</v>
      </c>
      <c r="C111" s="3" t="s">
        <v>511</v>
      </c>
      <c r="D111" s="41"/>
      <c r="E111" s="41"/>
      <c r="F111" s="41"/>
      <c r="G111" s="3" t="s">
        <v>214</v>
      </c>
      <c r="H111" s="3" t="s">
        <v>215</v>
      </c>
      <c r="I111" s="3" t="s">
        <v>467</v>
      </c>
    </row>
    <row r="112" spans="1:9" x14ac:dyDescent="0.2">
      <c r="A112" s="7">
        <v>2989851</v>
      </c>
      <c r="B112" s="3" t="s">
        <v>4</v>
      </c>
      <c r="C112" s="3" t="s">
        <v>511</v>
      </c>
      <c r="D112" s="41"/>
      <c r="E112" s="41"/>
      <c r="F112" s="41"/>
      <c r="G112" s="3" t="s">
        <v>307</v>
      </c>
      <c r="H112" s="3" t="s">
        <v>105</v>
      </c>
      <c r="I112" s="3" t="s">
        <v>13</v>
      </c>
    </row>
    <row r="113" spans="1:9" x14ac:dyDescent="0.2">
      <c r="A113" s="7">
        <v>2990227</v>
      </c>
      <c r="B113" s="3" t="s">
        <v>11</v>
      </c>
      <c r="C113" s="3" t="s">
        <v>511</v>
      </c>
      <c r="D113" s="41"/>
      <c r="E113" s="41"/>
      <c r="F113" s="41"/>
      <c r="G113" s="3" t="s">
        <v>354</v>
      </c>
      <c r="H113" s="3" t="s">
        <v>105</v>
      </c>
      <c r="I113" s="3" t="s">
        <v>13</v>
      </c>
    </row>
    <row r="114" spans="1:9" x14ac:dyDescent="0.2">
      <c r="A114" s="7">
        <v>3110510</v>
      </c>
      <c r="B114" s="3" t="s">
        <v>4</v>
      </c>
      <c r="C114" s="3" t="s">
        <v>511</v>
      </c>
      <c r="D114" s="41"/>
      <c r="E114" s="41"/>
      <c r="F114" s="41"/>
      <c r="G114" s="3" t="s">
        <v>308</v>
      </c>
      <c r="H114" s="3" t="s">
        <v>216</v>
      </c>
      <c r="I114" s="3" t="s">
        <v>13</v>
      </c>
    </row>
    <row r="115" spans="1:9" x14ac:dyDescent="0.2">
      <c r="A115" s="7">
        <v>3132287</v>
      </c>
      <c r="B115" s="3" t="s">
        <v>4</v>
      </c>
      <c r="C115" s="3" t="s">
        <v>511</v>
      </c>
      <c r="D115" s="41"/>
      <c r="E115" s="41"/>
      <c r="F115" s="41"/>
      <c r="G115" s="3" t="s">
        <v>309</v>
      </c>
      <c r="H115" s="3" t="s">
        <v>106</v>
      </c>
      <c r="I115" s="3" t="s">
        <v>13</v>
      </c>
    </row>
    <row r="116" spans="1:9" x14ac:dyDescent="0.2">
      <c r="A116" s="7">
        <v>3140833</v>
      </c>
      <c r="B116" s="3" t="s">
        <v>2</v>
      </c>
      <c r="C116" s="3" t="s">
        <v>511</v>
      </c>
      <c r="D116" s="41"/>
      <c r="E116" s="41"/>
      <c r="F116" s="41"/>
      <c r="G116" s="3" t="s">
        <v>217</v>
      </c>
      <c r="H116" s="3" t="s">
        <v>423</v>
      </c>
      <c r="I116" s="3" t="s">
        <v>218</v>
      </c>
    </row>
    <row r="117" spans="1:9" x14ac:dyDescent="0.2">
      <c r="A117" s="7">
        <v>3140834</v>
      </c>
      <c r="B117" s="3" t="s">
        <v>2</v>
      </c>
      <c r="C117" s="3" t="s">
        <v>511</v>
      </c>
      <c r="D117" s="41"/>
      <c r="E117" s="41"/>
      <c r="F117" s="41"/>
      <c r="G117" s="3" t="s">
        <v>219</v>
      </c>
      <c r="H117" s="3" t="s">
        <v>424</v>
      </c>
      <c r="I117" s="3" t="s">
        <v>218</v>
      </c>
    </row>
    <row r="118" spans="1:9" x14ac:dyDescent="0.2">
      <c r="A118" s="7">
        <v>3177570</v>
      </c>
      <c r="B118" s="3" t="s">
        <v>2</v>
      </c>
      <c r="C118" s="3" t="s">
        <v>511</v>
      </c>
      <c r="D118" s="41"/>
      <c r="E118" s="41"/>
      <c r="F118" s="41"/>
      <c r="G118" s="3" t="s">
        <v>107</v>
      </c>
      <c r="H118" s="3" t="s">
        <v>425</v>
      </c>
      <c r="I118" s="3" t="s">
        <v>108</v>
      </c>
    </row>
    <row r="119" spans="1:9" x14ac:dyDescent="0.2">
      <c r="A119" s="7">
        <v>3337028</v>
      </c>
      <c r="B119" s="3" t="s">
        <v>4</v>
      </c>
      <c r="C119" s="3" t="s">
        <v>511</v>
      </c>
      <c r="D119" s="41"/>
      <c r="E119" s="41"/>
      <c r="F119" s="41"/>
      <c r="G119" s="3" t="s">
        <v>355</v>
      </c>
      <c r="H119" s="3" t="s">
        <v>426</v>
      </c>
      <c r="I119" s="3" t="s">
        <v>452</v>
      </c>
    </row>
    <row r="120" spans="1:9" x14ac:dyDescent="0.2">
      <c r="A120" s="7">
        <v>3394840</v>
      </c>
      <c r="B120" s="3" t="s">
        <v>7</v>
      </c>
      <c r="C120" s="3" t="s">
        <v>511</v>
      </c>
      <c r="D120" s="41"/>
      <c r="E120" s="41"/>
      <c r="F120" s="41"/>
      <c r="G120" s="3" t="s">
        <v>310</v>
      </c>
      <c r="H120" s="3" t="s">
        <v>427</v>
      </c>
      <c r="I120" s="3" t="s">
        <v>468</v>
      </c>
    </row>
    <row r="121" spans="1:9" x14ac:dyDescent="0.2">
      <c r="A121" s="7">
        <v>3399556</v>
      </c>
      <c r="B121" s="3" t="s">
        <v>4</v>
      </c>
      <c r="C121" s="3" t="s">
        <v>511</v>
      </c>
      <c r="D121" s="41"/>
      <c r="E121" s="41"/>
      <c r="F121" s="41"/>
      <c r="G121" s="3" t="s">
        <v>311</v>
      </c>
      <c r="H121" s="3" t="s">
        <v>428</v>
      </c>
      <c r="I121" s="3" t="s">
        <v>109</v>
      </c>
    </row>
    <row r="122" spans="1:9" x14ac:dyDescent="0.2">
      <c r="A122" s="7">
        <v>3408102</v>
      </c>
      <c r="B122" s="3" t="s">
        <v>3</v>
      </c>
      <c r="C122" s="3" t="s">
        <v>511</v>
      </c>
      <c r="D122" s="41"/>
      <c r="E122" s="41"/>
      <c r="F122" s="41"/>
      <c r="G122" s="3" t="s">
        <v>312</v>
      </c>
      <c r="H122" s="3" t="s">
        <v>110</v>
      </c>
      <c r="I122" s="3" t="s">
        <v>111</v>
      </c>
    </row>
    <row r="123" spans="1:9" x14ac:dyDescent="0.2">
      <c r="A123" s="7">
        <v>3410461</v>
      </c>
      <c r="B123" s="3" t="s">
        <v>2</v>
      </c>
      <c r="C123" s="3" t="s">
        <v>511</v>
      </c>
      <c r="D123" s="41"/>
      <c r="E123" s="41"/>
      <c r="F123" s="41"/>
      <c r="G123" s="3" t="s">
        <v>112</v>
      </c>
      <c r="H123" s="3" t="s">
        <v>429</v>
      </c>
      <c r="I123" s="3" t="s">
        <v>469</v>
      </c>
    </row>
    <row r="124" spans="1:9" x14ac:dyDescent="0.2">
      <c r="A124" s="7">
        <v>3455681</v>
      </c>
      <c r="B124" s="3" t="s">
        <v>0</v>
      </c>
      <c r="C124" s="3" t="s">
        <v>511</v>
      </c>
      <c r="D124" s="41"/>
      <c r="E124" s="41"/>
      <c r="F124" s="41"/>
      <c r="G124" s="3" t="s">
        <v>313</v>
      </c>
      <c r="H124" s="3" t="s">
        <v>430</v>
      </c>
      <c r="I124" s="3" t="s">
        <v>220</v>
      </c>
    </row>
    <row r="125" spans="1:9" x14ac:dyDescent="0.2">
      <c r="A125" s="7">
        <v>3583350</v>
      </c>
      <c r="B125" s="3" t="s">
        <v>4</v>
      </c>
      <c r="C125" s="3" t="s">
        <v>511</v>
      </c>
      <c r="D125" s="41"/>
      <c r="E125" s="41"/>
      <c r="F125" s="41"/>
      <c r="G125" s="3" t="s">
        <v>314</v>
      </c>
      <c r="H125" s="3" t="s">
        <v>221</v>
      </c>
      <c r="I125" s="3" t="s">
        <v>222</v>
      </c>
    </row>
    <row r="126" spans="1:9" x14ac:dyDescent="0.2">
      <c r="A126" s="7">
        <v>3597328</v>
      </c>
      <c r="B126" s="3" t="s">
        <v>10</v>
      </c>
      <c r="C126" s="3" t="s">
        <v>511</v>
      </c>
      <c r="D126" s="41"/>
      <c r="E126" s="41"/>
      <c r="F126" s="41"/>
      <c r="G126" s="3" t="s">
        <v>315</v>
      </c>
      <c r="H126" s="3" t="s">
        <v>431</v>
      </c>
      <c r="I126" s="3" t="s">
        <v>470</v>
      </c>
    </row>
    <row r="127" spans="1:9" x14ac:dyDescent="0.2">
      <c r="A127" s="7">
        <v>3621180</v>
      </c>
      <c r="B127" s="3" t="s">
        <v>25</v>
      </c>
      <c r="C127" s="3" t="s">
        <v>511</v>
      </c>
      <c r="D127" s="41"/>
      <c r="E127" s="41"/>
      <c r="F127" s="41"/>
      <c r="G127" s="3" t="s">
        <v>113</v>
      </c>
      <c r="H127" s="3" t="s">
        <v>114</v>
      </c>
      <c r="I127" s="3" t="s">
        <v>115</v>
      </c>
    </row>
    <row r="128" spans="1:9" x14ac:dyDescent="0.2">
      <c r="A128" s="7">
        <v>3668638</v>
      </c>
      <c r="B128" s="3" t="s">
        <v>0</v>
      </c>
      <c r="C128" s="3" t="s">
        <v>511</v>
      </c>
      <c r="D128" s="41"/>
      <c r="E128" s="41"/>
      <c r="F128" s="41"/>
      <c r="G128" s="3" t="s">
        <v>356</v>
      </c>
      <c r="H128" s="3" t="s">
        <v>116</v>
      </c>
      <c r="I128" s="3" t="s">
        <v>471</v>
      </c>
    </row>
    <row r="129" spans="1:9" x14ac:dyDescent="0.2">
      <c r="A129" s="7">
        <v>3702069</v>
      </c>
      <c r="B129" s="3" t="s">
        <v>6</v>
      </c>
      <c r="C129" s="3" t="s">
        <v>511</v>
      </c>
      <c r="D129" s="41"/>
      <c r="E129" s="41"/>
      <c r="F129" s="41"/>
      <c r="G129" s="3" t="s">
        <v>316</v>
      </c>
      <c r="H129" s="3" t="s">
        <v>432</v>
      </c>
      <c r="I129" s="3" t="s">
        <v>117</v>
      </c>
    </row>
    <row r="130" spans="1:9" x14ac:dyDescent="0.2">
      <c r="A130" s="7">
        <v>3709108</v>
      </c>
      <c r="B130" s="3" t="s">
        <v>4</v>
      </c>
      <c r="C130" s="3" t="s">
        <v>511</v>
      </c>
      <c r="D130" s="41"/>
      <c r="E130" s="41">
        <v>6.3E-2</v>
      </c>
      <c r="F130" s="41"/>
      <c r="G130" s="3" t="s">
        <v>357</v>
      </c>
      <c r="H130" s="3" t="s">
        <v>433</v>
      </c>
      <c r="I130" s="3" t="s">
        <v>472</v>
      </c>
    </row>
    <row r="131" spans="1:9" x14ac:dyDescent="0.2">
      <c r="A131" s="7">
        <v>3716099</v>
      </c>
      <c r="B131" s="3" t="s">
        <v>35</v>
      </c>
      <c r="C131" s="3" t="s">
        <v>511</v>
      </c>
      <c r="D131" s="41"/>
      <c r="E131" s="41"/>
      <c r="F131" s="41"/>
      <c r="G131" s="3" t="s">
        <v>317</v>
      </c>
      <c r="H131" s="3" t="s">
        <v>118</v>
      </c>
      <c r="I131" s="3" t="s">
        <v>13</v>
      </c>
    </row>
    <row r="132" spans="1:9" x14ac:dyDescent="0.2">
      <c r="A132" s="7">
        <v>3819139</v>
      </c>
      <c r="B132" s="3" t="s">
        <v>0</v>
      </c>
      <c r="C132" s="3" t="s">
        <v>511</v>
      </c>
      <c r="D132" s="41"/>
      <c r="E132" s="41"/>
      <c r="F132" s="41"/>
      <c r="G132" s="3" t="s">
        <v>318</v>
      </c>
      <c r="H132" s="3" t="s">
        <v>119</v>
      </c>
      <c r="I132" s="3" t="s">
        <v>120</v>
      </c>
    </row>
    <row r="133" spans="1:9" x14ac:dyDescent="0.2">
      <c r="A133" s="7">
        <v>3832098</v>
      </c>
      <c r="B133" s="3" t="s">
        <v>4</v>
      </c>
      <c r="C133" s="3" t="s">
        <v>511</v>
      </c>
      <c r="D133" s="41"/>
      <c r="E133" s="41"/>
      <c r="F133" s="41"/>
      <c r="G133" s="3" t="s">
        <v>319</v>
      </c>
      <c r="H133" s="3" t="s">
        <v>434</v>
      </c>
      <c r="I133" s="3" t="s">
        <v>121</v>
      </c>
    </row>
    <row r="134" spans="1:9" x14ac:dyDescent="0.2">
      <c r="A134" s="7">
        <v>3911671</v>
      </c>
      <c r="B134" s="3" t="s">
        <v>0</v>
      </c>
      <c r="C134" s="3" t="s">
        <v>511</v>
      </c>
      <c r="D134" s="41"/>
      <c r="E134" s="41"/>
      <c r="F134" s="41"/>
      <c r="G134" s="3" t="s">
        <v>358</v>
      </c>
      <c r="H134" s="3" t="s">
        <v>122</v>
      </c>
      <c r="I134" s="3" t="s">
        <v>123</v>
      </c>
    </row>
    <row r="135" spans="1:9" x14ac:dyDescent="0.2">
      <c r="A135" s="7">
        <v>3914465</v>
      </c>
      <c r="B135" s="3" t="s">
        <v>3</v>
      </c>
      <c r="C135" s="3" t="s">
        <v>511</v>
      </c>
      <c r="D135" s="41">
        <v>0.57399999999999995</v>
      </c>
      <c r="E135" s="41">
        <v>0.47099999999999997</v>
      </c>
      <c r="F135" s="41">
        <v>0.47199999999999998</v>
      </c>
      <c r="G135" s="3" t="s">
        <v>479</v>
      </c>
      <c r="H135" s="3" t="s">
        <v>480</v>
      </c>
      <c r="I135" s="3"/>
    </row>
    <row r="136" spans="1:9" x14ac:dyDescent="0.2">
      <c r="A136" s="7">
        <v>3920319</v>
      </c>
      <c r="B136" s="3" t="s">
        <v>3</v>
      </c>
      <c r="C136" s="3" t="s">
        <v>511</v>
      </c>
      <c r="D136" s="41"/>
      <c r="E136" s="41"/>
      <c r="F136" s="41"/>
      <c r="G136" s="3" t="s">
        <v>359</v>
      </c>
      <c r="H136" s="3" t="s">
        <v>223</v>
      </c>
      <c r="I136" s="3" t="s">
        <v>224</v>
      </c>
    </row>
    <row r="137" spans="1:9" x14ac:dyDescent="0.2">
      <c r="A137" s="7">
        <v>3937581</v>
      </c>
      <c r="B137" s="3" t="s">
        <v>0</v>
      </c>
      <c r="C137" s="3" t="s">
        <v>511</v>
      </c>
      <c r="D137" s="41"/>
      <c r="E137" s="41"/>
      <c r="F137" s="41"/>
      <c r="G137" s="3" t="s">
        <v>360</v>
      </c>
      <c r="H137" s="3" t="s">
        <v>124</v>
      </c>
      <c r="I137" s="3" t="s">
        <v>125</v>
      </c>
    </row>
    <row r="138" spans="1:9" x14ac:dyDescent="0.2">
      <c r="A138" s="7">
        <v>3971055</v>
      </c>
      <c r="B138" s="3" t="s">
        <v>0</v>
      </c>
      <c r="C138" s="3" t="s">
        <v>511</v>
      </c>
      <c r="D138" s="41"/>
      <c r="E138" s="41"/>
      <c r="F138" s="41"/>
      <c r="G138" s="3" t="s">
        <v>320</v>
      </c>
      <c r="H138" s="3" t="s">
        <v>126</v>
      </c>
      <c r="I138" s="3" t="s">
        <v>127</v>
      </c>
    </row>
    <row r="139" spans="1:9" x14ac:dyDescent="0.2">
      <c r="A139" s="7">
        <v>3978729</v>
      </c>
      <c r="B139" s="3" t="s">
        <v>4</v>
      </c>
      <c r="C139" s="3" t="s">
        <v>511</v>
      </c>
      <c r="D139" s="41"/>
      <c r="E139" s="41"/>
      <c r="F139" s="41"/>
      <c r="G139" s="3" t="s">
        <v>225</v>
      </c>
      <c r="H139" s="3" t="s">
        <v>226</v>
      </c>
      <c r="I139" s="3" t="s">
        <v>227</v>
      </c>
    </row>
    <row r="140" spans="1:9" x14ac:dyDescent="0.2">
      <c r="A140" s="7">
        <v>4017263</v>
      </c>
      <c r="B140" s="3" t="s">
        <v>4</v>
      </c>
      <c r="C140" s="3" t="s">
        <v>511</v>
      </c>
      <c r="D140" s="41"/>
      <c r="E140" s="41"/>
      <c r="F140" s="41"/>
      <c r="G140" s="3" t="s">
        <v>321</v>
      </c>
      <c r="H140" s="3" t="s">
        <v>435</v>
      </c>
      <c r="I140" s="3" t="s">
        <v>128</v>
      </c>
    </row>
    <row r="141" spans="1:9" x14ac:dyDescent="0.2">
      <c r="A141" s="7">
        <v>4028082</v>
      </c>
      <c r="B141" s="3" t="s">
        <v>4</v>
      </c>
      <c r="C141" s="3" t="s">
        <v>511</v>
      </c>
      <c r="D141" s="41"/>
      <c r="E141" s="41"/>
      <c r="F141" s="41"/>
      <c r="G141" s="3" t="s">
        <v>322</v>
      </c>
      <c r="H141" s="3" t="s">
        <v>436</v>
      </c>
      <c r="I141" s="3" t="s">
        <v>228</v>
      </c>
    </row>
    <row r="142" spans="1:9" x14ac:dyDescent="0.2">
      <c r="A142" s="7">
        <v>4038941</v>
      </c>
      <c r="B142" s="3" t="s">
        <v>10</v>
      </c>
      <c r="C142" s="3" t="s">
        <v>511</v>
      </c>
      <c r="D142" s="41"/>
      <c r="E142" s="41"/>
      <c r="F142" s="41"/>
      <c r="G142" s="3" t="s">
        <v>323</v>
      </c>
      <c r="H142" s="3" t="s">
        <v>129</v>
      </c>
      <c r="I142" s="3" t="s">
        <v>130</v>
      </c>
    </row>
    <row r="143" spans="1:9" x14ac:dyDescent="0.2">
      <c r="A143" s="7">
        <v>4047996</v>
      </c>
      <c r="B143" s="3" t="s">
        <v>2</v>
      </c>
      <c r="C143" s="3" t="s">
        <v>511</v>
      </c>
      <c r="D143" s="41"/>
      <c r="E143" s="41"/>
      <c r="F143" s="41"/>
      <c r="G143" s="3" t="s">
        <v>229</v>
      </c>
      <c r="H143" s="3" t="s">
        <v>230</v>
      </c>
      <c r="I143" s="3" t="s">
        <v>231</v>
      </c>
    </row>
    <row r="144" spans="1:9" x14ac:dyDescent="0.2">
      <c r="A144" s="7">
        <v>4148683</v>
      </c>
      <c r="B144" s="3" t="s">
        <v>7</v>
      </c>
      <c r="C144" s="3" t="s">
        <v>511</v>
      </c>
      <c r="D144" s="41"/>
      <c r="E144" s="41"/>
      <c r="F144" s="41"/>
      <c r="G144" s="3" t="s">
        <v>361</v>
      </c>
      <c r="H144" s="3" t="s">
        <v>232</v>
      </c>
      <c r="I144" s="3" t="s">
        <v>8</v>
      </c>
    </row>
    <row r="145" spans="1:9" x14ac:dyDescent="0.2">
      <c r="A145" s="7">
        <v>4155735</v>
      </c>
      <c r="B145" s="3" t="s">
        <v>0</v>
      </c>
      <c r="C145" s="3" t="s">
        <v>511</v>
      </c>
      <c r="D145" s="41"/>
      <c r="E145" s="41"/>
      <c r="F145" s="41"/>
      <c r="G145" s="3" t="s">
        <v>324</v>
      </c>
      <c r="H145" s="3" t="s">
        <v>131</v>
      </c>
      <c r="I145" s="3" t="s">
        <v>8</v>
      </c>
    </row>
    <row r="146" spans="1:9" x14ac:dyDescent="0.2">
      <c r="A146" s="7">
        <v>4162925</v>
      </c>
      <c r="B146" s="3" t="s">
        <v>0</v>
      </c>
      <c r="C146" s="3" t="s">
        <v>511</v>
      </c>
      <c r="D146" s="41"/>
      <c r="E146" s="41"/>
      <c r="F146" s="41"/>
      <c r="G146" s="3" t="s">
        <v>362</v>
      </c>
      <c r="H146" s="3" t="s">
        <v>132</v>
      </c>
      <c r="I146" s="3" t="s">
        <v>12</v>
      </c>
    </row>
    <row r="147" spans="1:9" x14ac:dyDescent="0.2">
      <c r="A147" s="7">
        <v>4174757</v>
      </c>
      <c r="B147" s="3" t="s">
        <v>0</v>
      </c>
      <c r="C147" s="3" t="s">
        <v>511</v>
      </c>
      <c r="D147" s="41"/>
      <c r="E147" s="41"/>
      <c r="F147" s="41"/>
      <c r="G147" s="3" t="s">
        <v>363</v>
      </c>
      <c r="H147" s="3" t="s">
        <v>133</v>
      </c>
      <c r="I147" s="3" t="s">
        <v>134</v>
      </c>
    </row>
    <row r="148" spans="1:9" x14ac:dyDescent="0.2">
      <c r="A148" s="7">
        <v>4213860</v>
      </c>
      <c r="B148" s="3" t="s">
        <v>4</v>
      </c>
      <c r="C148" s="3" t="s">
        <v>511</v>
      </c>
      <c r="D148" s="41"/>
      <c r="E148" s="41"/>
      <c r="F148" s="41"/>
      <c r="G148" s="3" t="s">
        <v>364</v>
      </c>
      <c r="H148" s="3" t="s">
        <v>437</v>
      </c>
      <c r="I148" s="3" t="s">
        <v>473</v>
      </c>
    </row>
    <row r="149" spans="1:9" x14ac:dyDescent="0.2">
      <c r="A149" s="7">
        <v>4279273</v>
      </c>
      <c r="B149" s="3" t="s">
        <v>10</v>
      </c>
      <c r="C149" s="3" t="s">
        <v>511</v>
      </c>
      <c r="D149" s="41"/>
      <c r="E149" s="41"/>
      <c r="F149" s="41"/>
      <c r="G149" s="3" t="s">
        <v>233</v>
      </c>
      <c r="H149" s="3" t="s">
        <v>438</v>
      </c>
      <c r="I149" s="3" t="s">
        <v>234</v>
      </c>
    </row>
    <row r="150" spans="1:9" x14ac:dyDescent="0.2">
      <c r="A150" s="7">
        <v>4279275</v>
      </c>
      <c r="B150" s="3" t="s">
        <v>7</v>
      </c>
      <c r="C150" s="3" t="s">
        <v>511</v>
      </c>
      <c r="D150" s="41"/>
      <c r="E150" s="41"/>
      <c r="F150" s="41"/>
      <c r="G150" s="3" t="s">
        <v>235</v>
      </c>
      <c r="H150" s="3" t="s">
        <v>438</v>
      </c>
      <c r="I150" s="3" t="s">
        <v>234</v>
      </c>
    </row>
    <row r="151" spans="1:9" x14ac:dyDescent="0.2">
      <c r="A151" s="7">
        <v>4279278</v>
      </c>
      <c r="B151" s="3" t="s">
        <v>25</v>
      </c>
      <c r="C151" s="3" t="s">
        <v>511</v>
      </c>
      <c r="D151" s="41"/>
      <c r="E151" s="41"/>
      <c r="F151" s="41"/>
      <c r="G151" s="3" t="s">
        <v>236</v>
      </c>
      <c r="H151" s="3" t="s">
        <v>438</v>
      </c>
      <c r="I151" s="3" t="s">
        <v>234</v>
      </c>
    </row>
    <row r="152" spans="1:9" x14ac:dyDescent="0.2">
      <c r="A152" s="7">
        <v>4279280</v>
      </c>
      <c r="B152" s="3" t="s">
        <v>0</v>
      </c>
      <c r="C152" s="3" t="s">
        <v>511</v>
      </c>
      <c r="D152" s="41"/>
      <c r="E152" s="41"/>
      <c r="F152" s="41"/>
      <c r="G152" s="3" t="s">
        <v>237</v>
      </c>
      <c r="H152" s="3" t="s">
        <v>438</v>
      </c>
      <c r="I152" s="3" t="s">
        <v>234</v>
      </c>
    </row>
    <row r="153" spans="1:9" x14ac:dyDescent="0.2">
      <c r="A153" s="7">
        <v>4285669</v>
      </c>
      <c r="B153" s="8" t="s">
        <v>169</v>
      </c>
      <c r="C153" s="3" t="s">
        <v>511</v>
      </c>
      <c r="D153" s="41"/>
      <c r="E153" s="41"/>
      <c r="F153" s="41"/>
      <c r="G153" s="3" t="s">
        <v>135</v>
      </c>
      <c r="H153" s="3" t="s">
        <v>439</v>
      </c>
      <c r="I153" s="3" t="s">
        <v>136</v>
      </c>
    </row>
    <row r="154" spans="1:9" x14ac:dyDescent="0.2">
      <c r="A154" s="7">
        <v>4285992</v>
      </c>
      <c r="B154" s="3" t="s">
        <v>137</v>
      </c>
      <c r="C154" s="3" t="s">
        <v>511</v>
      </c>
      <c r="D154" s="41"/>
      <c r="E154" s="41"/>
      <c r="F154" s="41">
        <v>9.7000000000000003E-2</v>
      </c>
      <c r="G154" s="3" t="s">
        <v>138</v>
      </c>
      <c r="H154" s="3" t="s">
        <v>439</v>
      </c>
      <c r="I154" s="3" t="s">
        <v>136</v>
      </c>
    </row>
    <row r="155" spans="1:9" x14ac:dyDescent="0.2">
      <c r="A155" s="3" t="s">
        <v>139</v>
      </c>
      <c r="B155" s="8" t="s">
        <v>166</v>
      </c>
      <c r="C155" s="3" t="s">
        <v>511</v>
      </c>
      <c r="D155" s="41"/>
      <c r="E155" s="41"/>
      <c r="F155" s="41" t="s">
        <v>140</v>
      </c>
      <c r="G155" s="3" t="s">
        <v>141</v>
      </c>
      <c r="H155" s="3" t="s">
        <v>439</v>
      </c>
      <c r="I155" s="3" t="s">
        <v>136</v>
      </c>
    </row>
    <row r="156" spans="1:9" x14ac:dyDescent="0.2">
      <c r="A156" s="7">
        <v>4309548</v>
      </c>
      <c r="B156" s="3" t="s">
        <v>31</v>
      </c>
      <c r="C156" s="3" t="s">
        <v>511</v>
      </c>
      <c r="D156" s="41"/>
      <c r="E156" s="41"/>
      <c r="F156" s="41">
        <v>0.115</v>
      </c>
      <c r="G156" s="3" t="s">
        <v>325</v>
      </c>
      <c r="H156" s="3" t="s">
        <v>440</v>
      </c>
      <c r="I156" s="3" t="s">
        <v>142</v>
      </c>
    </row>
    <row r="157" spans="1:9" x14ac:dyDescent="0.2">
      <c r="A157" s="7">
        <v>4318773</v>
      </c>
      <c r="B157" s="3" t="s">
        <v>4</v>
      </c>
      <c r="C157" s="3" t="s">
        <v>511</v>
      </c>
      <c r="D157" s="41"/>
      <c r="E157" s="41"/>
      <c r="F157" s="41"/>
      <c r="G157" s="3" t="s">
        <v>365</v>
      </c>
      <c r="H157" s="3" t="s">
        <v>441</v>
      </c>
      <c r="I157" s="3" t="s">
        <v>143</v>
      </c>
    </row>
    <row r="158" spans="1:9" x14ac:dyDescent="0.2">
      <c r="A158" s="7">
        <v>4362281</v>
      </c>
      <c r="B158" s="3" t="s">
        <v>10</v>
      </c>
      <c r="C158" s="3" t="s">
        <v>511</v>
      </c>
      <c r="D158" s="41"/>
      <c r="E158" s="41"/>
      <c r="F158" s="41"/>
      <c r="G158" s="3" t="s">
        <v>366</v>
      </c>
      <c r="H158" s="3" t="s">
        <v>144</v>
      </c>
      <c r="I158" s="3" t="s">
        <v>145</v>
      </c>
    </row>
    <row r="159" spans="1:9" x14ac:dyDescent="0.2">
      <c r="A159" s="7">
        <v>4404615</v>
      </c>
      <c r="B159" s="3" t="s">
        <v>4</v>
      </c>
      <c r="C159" s="3" t="s">
        <v>511</v>
      </c>
      <c r="D159" s="41"/>
      <c r="E159" s="41"/>
      <c r="F159" s="41"/>
      <c r="G159" s="3" t="s">
        <v>326</v>
      </c>
      <c r="H159" s="3" t="s">
        <v>442</v>
      </c>
      <c r="I159" s="3" t="s">
        <v>146</v>
      </c>
    </row>
    <row r="160" spans="1:9" x14ac:dyDescent="0.2">
      <c r="A160" s="7">
        <v>4479703</v>
      </c>
      <c r="B160" s="3" t="s">
        <v>0</v>
      </c>
      <c r="C160" s="3" t="s">
        <v>511</v>
      </c>
      <c r="D160" s="41"/>
      <c r="E160" s="41"/>
      <c r="F160" s="41"/>
      <c r="G160" s="3" t="s">
        <v>327</v>
      </c>
      <c r="H160" s="3" t="s">
        <v>443</v>
      </c>
      <c r="I160" s="3" t="s">
        <v>238</v>
      </c>
    </row>
    <row r="161" spans="1:9" x14ac:dyDescent="0.2">
      <c r="A161" s="7">
        <v>4495747</v>
      </c>
      <c r="B161" s="3" t="s">
        <v>0</v>
      </c>
      <c r="C161" s="3" t="s">
        <v>511</v>
      </c>
      <c r="D161" s="41"/>
      <c r="E161" s="41"/>
      <c r="F161" s="41"/>
      <c r="G161" s="3" t="s">
        <v>328</v>
      </c>
      <c r="H161" s="3" t="s">
        <v>444</v>
      </c>
      <c r="I161" s="3" t="s">
        <v>147</v>
      </c>
    </row>
    <row r="162" spans="1:9" x14ac:dyDescent="0.2">
      <c r="A162" s="7">
        <v>4495762</v>
      </c>
      <c r="B162" s="3" t="s">
        <v>10</v>
      </c>
      <c r="C162" s="3" t="s">
        <v>511</v>
      </c>
      <c r="D162" s="41"/>
      <c r="E162" s="41"/>
      <c r="F162" s="41"/>
      <c r="G162" s="3" t="s">
        <v>329</v>
      </c>
      <c r="H162" s="3" t="s">
        <v>444</v>
      </c>
      <c r="I162" s="3" t="s">
        <v>147</v>
      </c>
    </row>
    <row r="163" spans="1:9" ht="17" x14ac:dyDescent="0.2">
      <c r="A163" s="7">
        <v>4523978</v>
      </c>
      <c r="B163" s="3" t="s">
        <v>10</v>
      </c>
      <c r="C163" s="3" t="s">
        <v>511</v>
      </c>
      <c r="D163" s="41"/>
      <c r="E163" s="41"/>
      <c r="F163" s="41"/>
      <c r="G163" s="3" t="s">
        <v>330</v>
      </c>
      <c r="H163" s="3" t="s">
        <v>445</v>
      </c>
      <c r="I163" s="3" t="s">
        <v>474</v>
      </c>
    </row>
    <row r="164" spans="1:9" x14ac:dyDescent="0.2">
      <c r="A164" s="7">
        <v>4538405</v>
      </c>
      <c r="B164" s="3" t="s">
        <v>10</v>
      </c>
      <c r="C164" s="3" t="s">
        <v>511</v>
      </c>
      <c r="D164" s="41"/>
      <c r="E164" s="41"/>
      <c r="F164" s="41"/>
      <c r="G164" s="3" t="s">
        <v>331</v>
      </c>
      <c r="H164" s="3" t="s">
        <v>239</v>
      </c>
      <c r="I164" s="3" t="s">
        <v>240</v>
      </c>
    </row>
    <row r="165" spans="1:9" x14ac:dyDescent="0.2">
      <c r="A165" s="7">
        <v>4610669</v>
      </c>
      <c r="B165" s="3" t="s">
        <v>10</v>
      </c>
      <c r="C165" s="3" t="s">
        <v>511</v>
      </c>
      <c r="D165" s="41"/>
      <c r="E165" s="41"/>
      <c r="F165" s="41"/>
      <c r="G165" s="3" t="s">
        <v>148</v>
      </c>
      <c r="H165" s="3" t="s">
        <v>149</v>
      </c>
      <c r="I165" s="3" t="s">
        <v>475</v>
      </c>
    </row>
    <row r="166" spans="1:9" x14ac:dyDescent="0.2">
      <c r="A166" s="7">
        <v>4691876</v>
      </c>
      <c r="B166" s="3" t="s">
        <v>35</v>
      </c>
      <c r="C166" s="3" t="s">
        <v>511</v>
      </c>
      <c r="D166" s="41"/>
      <c r="E166" s="41"/>
      <c r="F166" s="41"/>
      <c r="G166" s="3" t="s">
        <v>332</v>
      </c>
      <c r="H166" s="3" t="s">
        <v>241</v>
      </c>
      <c r="I166" s="3" t="s">
        <v>476</v>
      </c>
    </row>
    <row r="167" spans="1:9" x14ac:dyDescent="0.2">
      <c r="A167" s="7">
        <v>4703324</v>
      </c>
      <c r="B167" s="3" t="s">
        <v>0</v>
      </c>
      <c r="C167" s="3" t="s">
        <v>511</v>
      </c>
      <c r="D167" s="41"/>
      <c r="E167" s="41"/>
      <c r="F167" s="41"/>
      <c r="G167" s="3" t="s">
        <v>333</v>
      </c>
      <c r="H167" s="3" t="s">
        <v>150</v>
      </c>
      <c r="I167" s="3" t="s">
        <v>151</v>
      </c>
    </row>
    <row r="168" spans="1:9" ht="15.75" customHeight="1" x14ac:dyDescent="0.2">
      <c r="A168" s="7">
        <v>4704422</v>
      </c>
      <c r="B168" s="3" t="s">
        <v>0</v>
      </c>
      <c r="C168" s="3" t="s">
        <v>511</v>
      </c>
      <c r="D168" s="41"/>
      <c r="E168" s="41"/>
      <c r="F168" s="41"/>
      <c r="G168" s="3" t="s">
        <v>334</v>
      </c>
      <c r="H168" s="3" t="s">
        <v>150</v>
      </c>
      <c r="I168" s="3" t="s">
        <v>151</v>
      </c>
    </row>
    <row r="169" spans="1:9" x14ac:dyDescent="0.2">
      <c r="A169" s="7">
        <v>4728563</v>
      </c>
      <c r="B169" s="8" t="s">
        <v>250</v>
      </c>
      <c r="C169" s="3" t="s">
        <v>511</v>
      </c>
      <c r="D169" s="41"/>
      <c r="E169" s="41"/>
      <c r="F169" s="41"/>
      <c r="G169" s="3" t="s">
        <v>242</v>
      </c>
      <c r="H169" s="3" t="s">
        <v>446</v>
      </c>
      <c r="I169" s="3" t="s">
        <v>243</v>
      </c>
    </row>
    <row r="170" spans="1:9" x14ac:dyDescent="0.2">
      <c r="A170" s="7">
        <v>4787344</v>
      </c>
      <c r="B170" s="3" t="s">
        <v>4</v>
      </c>
      <c r="C170" s="3" t="s">
        <v>511</v>
      </c>
      <c r="D170" s="41"/>
      <c r="E170" s="41"/>
      <c r="F170" s="41"/>
      <c r="G170" s="3" t="s">
        <v>335</v>
      </c>
      <c r="H170" s="3" t="s">
        <v>447</v>
      </c>
      <c r="I170" s="3" t="s">
        <v>244</v>
      </c>
    </row>
    <row r="171" spans="1:9" x14ac:dyDescent="0.2">
      <c r="A171" s="7">
        <v>4891121</v>
      </c>
      <c r="B171" s="3" t="s">
        <v>3</v>
      </c>
      <c r="C171" s="3" t="s">
        <v>511</v>
      </c>
      <c r="D171" s="41"/>
      <c r="E171" s="41"/>
      <c r="F171" s="41"/>
      <c r="G171" s="3" t="s">
        <v>336</v>
      </c>
      <c r="H171" s="3" t="s">
        <v>245</v>
      </c>
      <c r="I171" s="3" t="s">
        <v>246</v>
      </c>
    </row>
    <row r="172" spans="1:9" x14ac:dyDescent="0.2">
      <c r="A172" s="7">
        <v>4909919</v>
      </c>
      <c r="B172" s="3" t="s">
        <v>10</v>
      </c>
      <c r="C172" s="3" t="s">
        <v>511</v>
      </c>
      <c r="D172" s="41"/>
      <c r="E172" s="41"/>
      <c r="F172" s="41"/>
      <c r="G172" s="3" t="s">
        <v>337</v>
      </c>
      <c r="H172" s="3" t="s">
        <v>152</v>
      </c>
      <c r="I172" s="3" t="s">
        <v>13</v>
      </c>
    </row>
    <row r="173" spans="1:9" x14ac:dyDescent="0.2">
      <c r="A173" s="7">
        <v>4955975</v>
      </c>
      <c r="B173" s="3" t="s">
        <v>11</v>
      </c>
      <c r="C173" s="3" t="s">
        <v>511</v>
      </c>
      <c r="D173" s="41">
        <v>8.7999999999999995E-2</v>
      </c>
      <c r="E173" s="41">
        <v>0.32500000000000001</v>
      </c>
      <c r="F173" s="41">
        <v>0.24</v>
      </c>
      <c r="G173" s="3" t="s">
        <v>153</v>
      </c>
      <c r="H173" s="3" t="s">
        <v>448</v>
      </c>
      <c r="I173" s="3" t="s">
        <v>477</v>
      </c>
    </row>
    <row r="174" spans="1:9" x14ac:dyDescent="0.2">
      <c r="A174" s="7">
        <v>4955988</v>
      </c>
      <c r="B174" s="3" t="s">
        <v>0</v>
      </c>
      <c r="C174" s="3" t="s">
        <v>511</v>
      </c>
      <c r="D174" s="41">
        <v>8.8999999999999996E-2</v>
      </c>
      <c r="E174" s="41">
        <v>0.33900000000000002</v>
      </c>
      <c r="F174" s="41">
        <v>0.26500000000000001</v>
      </c>
      <c r="G174" s="3" t="s">
        <v>154</v>
      </c>
      <c r="H174" s="3" t="s">
        <v>448</v>
      </c>
      <c r="I174" s="3" t="s">
        <v>477</v>
      </c>
    </row>
    <row r="175" spans="1:9" x14ac:dyDescent="0.2">
      <c r="A175" s="7">
        <v>4955989</v>
      </c>
      <c r="B175" s="3" t="s">
        <v>10</v>
      </c>
      <c r="C175" s="3" t="s">
        <v>511</v>
      </c>
      <c r="D175" s="41">
        <v>8.6999999999999994E-2</v>
      </c>
      <c r="E175" s="41">
        <v>0.33500000000000002</v>
      </c>
      <c r="F175" s="41">
        <v>0.26200000000000001</v>
      </c>
      <c r="G175" s="3" t="s">
        <v>155</v>
      </c>
      <c r="H175" s="3" t="s">
        <v>448</v>
      </c>
      <c r="I175" s="3" t="s">
        <v>477</v>
      </c>
    </row>
    <row r="176" spans="1:9" x14ac:dyDescent="0.2">
      <c r="A176" s="7">
        <v>4955993</v>
      </c>
      <c r="B176" s="3" t="s">
        <v>3</v>
      </c>
      <c r="C176" s="3" t="s">
        <v>511</v>
      </c>
      <c r="D176" s="41">
        <v>9.0999999999999998E-2</v>
      </c>
      <c r="E176" s="41">
        <v>0.35499999999999998</v>
      </c>
      <c r="F176" s="41">
        <v>0.27</v>
      </c>
      <c r="G176" s="3" t="s">
        <v>156</v>
      </c>
      <c r="H176" s="3" t="s">
        <v>448</v>
      </c>
      <c r="I176" s="3" t="s">
        <v>477</v>
      </c>
    </row>
    <row r="177" spans="1:9" x14ac:dyDescent="0.2">
      <c r="A177" s="7">
        <v>4955996</v>
      </c>
      <c r="B177" s="3" t="s">
        <v>25</v>
      </c>
      <c r="C177" s="3" t="s">
        <v>511</v>
      </c>
      <c r="D177" s="41">
        <v>9.0999999999999998E-2</v>
      </c>
      <c r="E177" s="41">
        <v>0.35599999999999998</v>
      </c>
      <c r="F177" s="41">
        <v>0.27400000000000002</v>
      </c>
      <c r="G177" s="3" t="s">
        <v>157</v>
      </c>
      <c r="H177" s="3" t="s">
        <v>448</v>
      </c>
      <c r="I177" s="3" t="s">
        <v>477</v>
      </c>
    </row>
    <row r="178" spans="1:9" x14ac:dyDescent="0.2">
      <c r="A178" s="7">
        <v>4955997</v>
      </c>
      <c r="B178" s="3" t="s">
        <v>10</v>
      </c>
      <c r="C178" s="3" t="s">
        <v>511</v>
      </c>
      <c r="D178" s="41">
        <v>9.0999999999999998E-2</v>
      </c>
      <c r="E178" s="41">
        <v>0.35</v>
      </c>
      <c r="F178" s="41">
        <v>0.27100000000000002</v>
      </c>
      <c r="G178" s="3" t="s">
        <v>158</v>
      </c>
      <c r="H178" s="3" t="s">
        <v>448</v>
      </c>
      <c r="I178" s="3" t="s">
        <v>477</v>
      </c>
    </row>
    <row r="179" spans="1:9" x14ac:dyDescent="0.2">
      <c r="A179" s="7">
        <v>4976734</v>
      </c>
      <c r="B179" s="3" t="s">
        <v>35</v>
      </c>
      <c r="C179" s="3" t="s">
        <v>511</v>
      </c>
      <c r="D179" s="41"/>
      <c r="E179" s="41"/>
      <c r="F179" s="41"/>
      <c r="G179" s="3" t="s">
        <v>159</v>
      </c>
      <c r="H179" s="3" t="s">
        <v>160</v>
      </c>
      <c r="I179" s="3" t="s">
        <v>161</v>
      </c>
    </row>
    <row r="180" spans="1:9" x14ac:dyDescent="0.2">
      <c r="A180" s="7">
        <v>5063011</v>
      </c>
      <c r="B180" s="3" t="s">
        <v>0</v>
      </c>
      <c r="C180" s="3" t="s">
        <v>511</v>
      </c>
      <c r="D180" s="41"/>
      <c r="E180" s="41"/>
      <c r="F180" s="41"/>
      <c r="G180" s="3" t="s">
        <v>338</v>
      </c>
      <c r="H180" s="3" t="s">
        <v>449</v>
      </c>
      <c r="I180" s="3" t="s">
        <v>247</v>
      </c>
    </row>
    <row r="181" spans="1:9" x14ac:dyDescent="0.2">
      <c r="A181" s="7">
        <v>5068635</v>
      </c>
      <c r="B181" s="3" t="s">
        <v>10</v>
      </c>
      <c r="C181" s="3" t="s">
        <v>511</v>
      </c>
      <c r="D181" s="41"/>
      <c r="E181" s="41"/>
      <c r="F181" s="41"/>
      <c r="G181" s="3" t="s">
        <v>339</v>
      </c>
      <c r="H181" s="3" t="s">
        <v>450</v>
      </c>
      <c r="I181" s="3" t="s">
        <v>478</v>
      </c>
    </row>
    <row r="182" spans="1:9" x14ac:dyDescent="0.2">
      <c r="A182" s="7">
        <v>5103838</v>
      </c>
      <c r="B182" s="3" t="s">
        <v>2</v>
      </c>
      <c r="C182" s="3" t="s">
        <v>511</v>
      </c>
      <c r="D182" s="41"/>
      <c r="E182" s="41"/>
      <c r="F182" s="41"/>
      <c r="G182" s="3" t="s">
        <v>248</v>
      </c>
      <c r="H182" s="3" t="s">
        <v>249</v>
      </c>
      <c r="I182" s="3" t="s">
        <v>451</v>
      </c>
    </row>
    <row r="183" spans="1:9" x14ac:dyDescent="0.2">
      <c r="C183" s="3" t="s">
        <v>512</v>
      </c>
      <c r="D183" s="42"/>
      <c r="E183" s="42"/>
      <c r="F183" s="42">
        <v>0.11799999999999999</v>
      </c>
    </row>
    <row r="184" spans="1:9" x14ac:dyDescent="0.2">
      <c r="C184" s="3" t="s">
        <v>512</v>
      </c>
      <c r="D184" s="42">
        <v>0.67200000000000004</v>
      </c>
      <c r="E184" s="42">
        <v>0.47</v>
      </c>
      <c r="F184" s="42">
        <v>0.51400000000000001</v>
      </c>
    </row>
    <row r="185" spans="1:9" x14ac:dyDescent="0.2">
      <c r="C185" s="3" t="s">
        <v>512</v>
      </c>
      <c r="D185" s="42">
        <v>0.3</v>
      </c>
      <c r="E185" s="42">
        <v>0.33300000000000002</v>
      </c>
      <c r="F185" s="42">
        <v>0.30599999999999999</v>
      </c>
    </row>
    <row r="186" spans="1:9" x14ac:dyDescent="0.2">
      <c r="C186" s="3" t="s">
        <v>512</v>
      </c>
      <c r="D186" s="42"/>
      <c r="E186" s="42"/>
      <c r="F186" s="42"/>
    </row>
    <row r="187" spans="1:9" x14ac:dyDescent="0.2">
      <c r="C187" s="3" t="s">
        <v>512</v>
      </c>
      <c r="D187" s="42"/>
      <c r="E187" s="42"/>
      <c r="F187" s="42"/>
    </row>
    <row r="188" spans="1:9" x14ac:dyDescent="0.2">
      <c r="C188" s="3" t="s">
        <v>512</v>
      </c>
      <c r="D188" s="42"/>
      <c r="E188" s="42"/>
      <c r="F188" s="42"/>
    </row>
    <row r="189" spans="1:9" x14ac:dyDescent="0.2">
      <c r="C189" s="3" t="s">
        <v>512</v>
      </c>
      <c r="D189" s="42"/>
      <c r="E189" s="42"/>
      <c r="F189" s="42"/>
    </row>
    <row r="190" spans="1:9" x14ac:dyDescent="0.2">
      <c r="C190" s="3" t="s">
        <v>512</v>
      </c>
      <c r="D190" s="42"/>
      <c r="E190" s="42"/>
      <c r="F190" s="42"/>
    </row>
    <row r="191" spans="1:9" x14ac:dyDescent="0.2">
      <c r="C191" s="3" t="s">
        <v>512</v>
      </c>
      <c r="D191" s="42"/>
      <c r="E191" s="42"/>
      <c r="F191" s="42"/>
    </row>
    <row r="192" spans="1:9" x14ac:dyDescent="0.2">
      <c r="C192" s="3" t="s">
        <v>512</v>
      </c>
      <c r="D192" s="42"/>
      <c r="E192" s="42"/>
      <c r="F192" s="42"/>
    </row>
    <row r="193" spans="3:6" x14ac:dyDescent="0.2">
      <c r="C193" s="3" t="s">
        <v>512</v>
      </c>
      <c r="D193" s="42"/>
      <c r="E193" s="42"/>
      <c r="F193" s="42"/>
    </row>
    <row r="194" spans="3:6" x14ac:dyDescent="0.2">
      <c r="C194" s="3" t="s">
        <v>512</v>
      </c>
      <c r="D194" s="42"/>
      <c r="E194" s="42"/>
      <c r="F194" s="42"/>
    </row>
    <row r="195" spans="3:6" x14ac:dyDescent="0.2">
      <c r="C195" s="3" t="s">
        <v>512</v>
      </c>
      <c r="D195" s="42"/>
      <c r="E195" s="42"/>
      <c r="F195" s="42"/>
    </row>
    <row r="196" spans="3:6" x14ac:dyDescent="0.2">
      <c r="C196" s="3" t="s">
        <v>512</v>
      </c>
      <c r="D196" s="42"/>
      <c r="E196" s="42"/>
      <c r="F196" s="42"/>
    </row>
    <row r="197" spans="3:6" x14ac:dyDescent="0.2">
      <c r="C197" s="3" t="s">
        <v>512</v>
      </c>
      <c r="D197" s="42"/>
      <c r="E197" s="42"/>
      <c r="F197" s="42"/>
    </row>
    <row r="198" spans="3:6" x14ac:dyDescent="0.2">
      <c r="C198" s="3" t="s">
        <v>512</v>
      </c>
      <c r="D198" s="42"/>
      <c r="E198" s="42"/>
      <c r="F198" s="42">
        <v>0.08</v>
      </c>
    </row>
    <row r="199" spans="3:6" x14ac:dyDescent="0.2">
      <c r="C199" s="3" t="s">
        <v>512</v>
      </c>
      <c r="D199" s="42"/>
      <c r="E199" s="42"/>
      <c r="F199" s="42"/>
    </row>
    <row r="200" spans="3:6" x14ac:dyDescent="0.2">
      <c r="C200" s="3" t="s">
        <v>512</v>
      </c>
      <c r="D200" s="42"/>
      <c r="E200" s="42">
        <v>8.1000000000000003E-2</v>
      </c>
      <c r="F200" s="42"/>
    </row>
    <row r="201" spans="3:6" x14ac:dyDescent="0.2">
      <c r="C201" s="3" t="s">
        <v>512</v>
      </c>
      <c r="D201" s="42"/>
      <c r="E201" s="42"/>
      <c r="F201" s="42"/>
    </row>
    <row r="202" spans="3:6" x14ac:dyDescent="0.2">
      <c r="C202" s="3" t="s">
        <v>512</v>
      </c>
      <c r="D202" s="42"/>
      <c r="E202" s="42"/>
      <c r="F202" s="42"/>
    </row>
    <row r="203" spans="3:6" x14ac:dyDescent="0.2">
      <c r="C203" s="3" t="s">
        <v>512</v>
      </c>
      <c r="D203" s="42"/>
      <c r="E203" s="42"/>
      <c r="F203" s="42"/>
    </row>
    <row r="204" spans="3:6" x14ac:dyDescent="0.2">
      <c r="C204" s="3" t="s">
        <v>512</v>
      </c>
      <c r="D204" s="42"/>
      <c r="E204" s="42"/>
      <c r="F204" s="42"/>
    </row>
    <row r="205" spans="3:6" x14ac:dyDescent="0.2">
      <c r="C205" s="3" t="s">
        <v>512</v>
      </c>
      <c r="D205" s="42"/>
      <c r="E205" s="42"/>
      <c r="F205" s="42"/>
    </row>
    <row r="206" spans="3:6" x14ac:dyDescent="0.2">
      <c r="C206" s="3" t="s">
        <v>512</v>
      </c>
      <c r="D206" s="42"/>
      <c r="E206" s="42"/>
      <c r="F206" s="42"/>
    </row>
    <row r="207" spans="3:6" x14ac:dyDescent="0.2">
      <c r="C207" s="3" t="s">
        <v>512</v>
      </c>
      <c r="D207" s="42"/>
      <c r="E207" s="42"/>
      <c r="F207" s="42"/>
    </row>
    <row r="208" spans="3:6" x14ac:dyDescent="0.2">
      <c r="C208" s="3" t="s">
        <v>512</v>
      </c>
      <c r="D208" s="42"/>
      <c r="E208" s="42"/>
      <c r="F208" s="42">
        <v>8.8999999999999996E-2</v>
      </c>
    </row>
    <row r="209" spans="3:6" x14ac:dyDescent="0.2">
      <c r="C209" s="3" t="s">
        <v>512</v>
      </c>
      <c r="D209" s="42"/>
      <c r="E209" s="42"/>
      <c r="F209" s="42"/>
    </row>
    <row r="210" spans="3:6" x14ac:dyDescent="0.2">
      <c r="C210" s="3" t="s">
        <v>512</v>
      </c>
      <c r="D210" s="42"/>
      <c r="E210" s="42"/>
      <c r="F210" s="42"/>
    </row>
    <row r="211" spans="3:6" x14ac:dyDescent="0.2">
      <c r="C211" s="3" t="s">
        <v>512</v>
      </c>
      <c r="D211" s="42"/>
      <c r="E211" s="42"/>
      <c r="F211" s="42"/>
    </row>
    <row r="212" spans="3:6" x14ac:dyDescent="0.2">
      <c r="C212" s="3" t="s">
        <v>512</v>
      </c>
      <c r="D212" s="42"/>
      <c r="E212" s="42"/>
      <c r="F212" s="42"/>
    </row>
    <row r="213" spans="3:6" x14ac:dyDescent="0.2">
      <c r="C213" s="3" t="s">
        <v>512</v>
      </c>
      <c r="D213" s="42"/>
      <c r="E213" s="42"/>
      <c r="F213" s="42"/>
    </row>
    <row r="214" spans="3:6" x14ac:dyDescent="0.2">
      <c r="C214" s="3" t="s">
        <v>512</v>
      </c>
      <c r="D214" s="42"/>
      <c r="E214" s="42"/>
      <c r="F214" s="42"/>
    </row>
    <row r="215" spans="3:6" x14ac:dyDescent="0.2">
      <c r="C215" s="3" t="s">
        <v>512</v>
      </c>
      <c r="D215" s="42"/>
      <c r="E215" s="42"/>
      <c r="F215" s="42"/>
    </row>
    <row r="216" spans="3:6" x14ac:dyDescent="0.2">
      <c r="C216" s="3" t="s">
        <v>512</v>
      </c>
      <c r="D216" s="42"/>
      <c r="E216" s="42"/>
      <c r="F216" s="42"/>
    </row>
    <row r="217" spans="3:6" x14ac:dyDescent="0.2">
      <c r="C217" s="3" t="s">
        <v>512</v>
      </c>
      <c r="D217" s="42"/>
      <c r="E217" s="42"/>
      <c r="F217" s="42"/>
    </row>
    <row r="218" spans="3:6" x14ac:dyDescent="0.2">
      <c r="C218" s="3" t="s">
        <v>512</v>
      </c>
      <c r="D218" s="42"/>
      <c r="E218" s="42">
        <v>0.317</v>
      </c>
      <c r="F218" s="42">
        <v>0.432</v>
      </c>
    </row>
    <row r="219" spans="3:6" x14ac:dyDescent="0.2">
      <c r="C219" s="3" t="s">
        <v>512</v>
      </c>
      <c r="D219" s="42"/>
      <c r="E219" s="42"/>
      <c r="F219" s="42"/>
    </row>
    <row r="220" spans="3:6" x14ac:dyDescent="0.2">
      <c r="C220" s="3" t="s">
        <v>512</v>
      </c>
      <c r="D220" s="42"/>
      <c r="E220" s="42"/>
      <c r="F220" s="42"/>
    </row>
    <row r="221" spans="3:6" x14ac:dyDescent="0.2">
      <c r="C221" s="3" t="s">
        <v>512</v>
      </c>
      <c r="D221" s="42"/>
      <c r="E221" s="42"/>
      <c r="F221" s="42">
        <v>0.10299999999999999</v>
      </c>
    </row>
    <row r="222" spans="3:6" x14ac:dyDescent="0.2">
      <c r="C222" s="3" t="s">
        <v>512</v>
      </c>
      <c r="D222" s="42"/>
      <c r="E222" s="42"/>
      <c r="F222" s="42"/>
    </row>
    <row r="223" spans="3:6" x14ac:dyDescent="0.2">
      <c r="C223" s="3" t="s">
        <v>512</v>
      </c>
      <c r="D223" s="42"/>
      <c r="E223" s="42"/>
      <c r="F223" s="42"/>
    </row>
    <row r="224" spans="3:6" x14ac:dyDescent="0.2">
      <c r="C224" s="3" t="s">
        <v>512</v>
      </c>
      <c r="D224" s="42"/>
      <c r="E224" s="42"/>
      <c r="F224" s="42">
        <v>0.121</v>
      </c>
    </row>
    <row r="225" spans="3:6" x14ac:dyDescent="0.2">
      <c r="C225" s="3" t="s">
        <v>512</v>
      </c>
      <c r="D225" s="42"/>
      <c r="E225" s="42"/>
      <c r="F225" s="42">
        <v>0.121</v>
      </c>
    </row>
    <row r="226" spans="3:6" x14ac:dyDescent="0.2">
      <c r="C226" s="3" t="s">
        <v>512</v>
      </c>
      <c r="D226" s="42"/>
      <c r="E226" s="42"/>
      <c r="F226" s="42"/>
    </row>
    <row r="227" spans="3:6" x14ac:dyDescent="0.2">
      <c r="C227" s="3" t="s">
        <v>512</v>
      </c>
      <c r="D227" s="42"/>
      <c r="E227" s="42"/>
      <c r="F227" s="42"/>
    </row>
    <row r="228" spans="3:6" x14ac:dyDescent="0.2">
      <c r="C228" s="3" t="s">
        <v>512</v>
      </c>
      <c r="D228" s="42"/>
      <c r="E228" s="42"/>
      <c r="F228" s="42"/>
    </row>
    <row r="229" spans="3:6" x14ac:dyDescent="0.2">
      <c r="C229" s="3" t="s">
        <v>512</v>
      </c>
      <c r="D229" s="42"/>
      <c r="E229" s="42">
        <v>0.23599999999999999</v>
      </c>
      <c r="F229" s="42">
        <v>0.17100000000000001</v>
      </c>
    </row>
    <row r="230" spans="3:6" x14ac:dyDescent="0.2">
      <c r="C230" s="3" t="s">
        <v>512</v>
      </c>
      <c r="D230" s="42"/>
      <c r="E230" s="42"/>
      <c r="F230" s="42"/>
    </row>
    <row r="231" spans="3:6" x14ac:dyDescent="0.2">
      <c r="C231" s="3" t="s">
        <v>512</v>
      </c>
      <c r="D231" s="42"/>
      <c r="E231" s="42"/>
      <c r="F231" s="42"/>
    </row>
    <row r="232" spans="3:6" x14ac:dyDescent="0.2">
      <c r="C232" s="3" t="s">
        <v>512</v>
      </c>
      <c r="D232" s="42"/>
      <c r="E232" s="42"/>
      <c r="F232" s="42"/>
    </row>
    <row r="233" spans="3:6" x14ac:dyDescent="0.2">
      <c r="C233" s="3" t="s">
        <v>512</v>
      </c>
      <c r="D233" s="42"/>
      <c r="E233" s="42"/>
      <c r="F233" s="42"/>
    </row>
    <row r="234" spans="3:6" x14ac:dyDescent="0.2">
      <c r="C234" s="3" t="s">
        <v>512</v>
      </c>
      <c r="D234" s="42"/>
      <c r="E234" s="42"/>
      <c r="F234" s="42"/>
    </row>
    <row r="235" spans="3:6" x14ac:dyDescent="0.2">
      <c r="C235" s="3" t="s">
        <v>512</v>
      </c>
      <c r="D235" s="42"/>
      <c r="E235" s="42"/>
      <c r="F235" s="42"/>
    </row>
    <row r="236" spans="3:6" x14ac:dyDescent="0.2">
      <c r="C236" s="3" t="s">
        <v>512</v>
      </c>
      <c r="D236" s="42"/>
      <c r="E236" s="42"/>
      <c r="F236" s="42"/>
    </row>
    <row r="237" spans="3:6" x14ac:dyDescent="0.2">
      <c r="C237" s="3" t="s">
        <v>512</v>
      </c>
      <c r="D237" s="42"/>
      <c r="E237" s="42"/>
      <c r="F237" s="42"/>
    </row>
    <row r="238" spans="3:6" x14ac:dyDescent="0.2">
      <c r="C238" s="3" t="s">
        <v>512</v>
      </c>
      <c r="D238" s="42"/>
      <c r="E238" s="42"/>
      <c r="F238" s="42"/>
    </row>
    <row r="239" spans="3:6" x14ac:dyDescent="0.2">
      <c r="C239" s="3" t="s">
        <v>512</v>
      </c>
      <c r="D239" s="42"/>
      <c r="E239" s="42"/>
      <c r="F239" s="42"/>
    </row>
    <row r="240" spans="3:6" x14ac:dyDescent="0.2">
      <c r="C240" s="3" t="s">
        <v>512</v>
      </c>
      <c r="D240" s="42"/>
      <c r="E240" s="42"/>
      <c r="F240" s="42"/>
    </row>
    <row r="241" spans="3:6" x14ac:dyDescent="0.2">
      <c r="C241" s="3" t="s">
        <v>512</v>
      </c>
      <c r="D241" s="42"/>
      <c r="E241" s="42"/>
      <c r="F241" s="42">
        <v>8.8999999999999996E-2</v>
      </c>
    </row>
    <row r="242" spans="3:6" x14ac:dyDescent="0.2">
      <c r="C242" s="3" t="s">
        <v>512</v>
      </c>
      <c r="D242" s="42"/>
      <c r="E242" s="42"/>
      <c r="F242" s="42"/>
    </row>
    <row r="243" spans="3:6" x14ac:dyDescent="0.2">
      <c r="C243" s="3" t="s">
        <v>512</v>
      </c>
      <c r="D243" s="42"/>
      <c r="E243" s="42"/>
      <c r="F243" s="42"/>
    </row>
    <row r="244" spans="3:6" x14ac:dyDescent="0.2">
      <c r="C244" s="3" t="s">
        <v>512</v>
      </c>
      <c r="D244" s="42"/>
      <c r="E244" s="42"/>
      <c r="F244" s="42"/>
    </row>
    <row r="245" spans="3:6" x14ac:dyDescent="0.2">
      <c r="C245" s="3" t="s">
        <v>512</v>
      </c>
      <c r="D245" s="42"/>
      <c r="E245" s="42"/>
      <c r="F245" s="42"/>
    </row>
    <row r="246" spans="3:6" x14ac:dyDescent="0.2">
      <c r="C246" s="3" t="s">
        <v>512</v>
      </c>
      <c r="D246" s="42"/>
      <c r="E246" s="42"/>
      <c r="F246" s="42"/>
    </row>
    <row r="247" spans="3:6" x14ac:dyDescent="0.2">
      <c r="C247" s="3" t="s">
        <v>512</v>
      </c>
      <c r="D247" s="42"/>
      <c r="E247" s="42"/>
      <c r="F247" s="42">
        <v>0.11799999999999999</v>
      </c>
    </row>
    <row r="248" spans="3:6" x14ac:dyDescent="0.2">
      <c r="C248" s="3" t="s">
        <v>512</v>
      </c>
      <c r="D248" s="42"/>
      <c r="E248" s="42"/>
      <c r="F248" s="42"/>
    </row>
    <row r="249" spans="3:6" x14ac:dyDescent="0.2">
      <c r="C249" s="3" t="s">
        <v>512</v>
      </c>
      <c r="D249" s="42"/>
      <c r="E249" s="42"/>
      <c r="F249" s="42"/>
    </row>
    <row r="250" spans="3:6" x14ac:dyDescent="0.2">
      <c r="C250" s="3" t="s">
        <v>512</v>
      </c>
      <c r="D250" s="42"/>
      <c r="E250" s="42"/>
      <c r="F250" s="42"/>
    </row>
    <row r="251" spans="3:6" x14ac:dyDescent="0.2">
      <c r="C251" s="3" t="s">
        <v>512</v>
      </c>
      <c r="D251" s="42"/>
      <c r="E251" s="42"/>
      <c r="F251" s="42"/>
    </row>
    <row r="252" spans="3:6" x14ac:dyDescent="0.2">
      <c r="C252" s="3" t="s">
        <v>512</v>
      </c>
      <c r="D252" s="42"/>
      <c r="E252" s="42"/>
      <c r="F252" s="42"/>
    </row>
    <row r="253" spans="3:6" x14ac:dyDescent="0.2">
      <c r="C253" s="3" t="s">
        <v>512</v>
      </c>
      <c r="D253" s="42"/>
      <c r="E253" s="42"/>
      <c r="F253" s="42">
        <v>7.2999999999999995E-2</v>
      </c>
    </row>
    <row r="254" spans="3:6" x14ac:dyDescent="0.2">
      <c r="C254" s="3" t="s">
        <v>512</v>
      </c>
      <c r="D254" s="42"/>
      <c r="E254" s="42"/>
      <c r="F254" s="42"/>
    </row>
    <row r="255" spans="3:6" x14ac:dyDescent="0.2">
      <c r="C255" s="3" t="s">
        <v>512</v>
      </c>
      <c r="D255" s="42"/>
      <c r="E255" s="42"/>
      <c r="F255" s="42"/>
    </row>
    <row r="256" spans="3:6" x14ac:dyDescent="0.2">
      <c r="C256" s="3" t="s">
        <v>512</v>
      </c>
      <c r="D256" s="42"/>
      <c r="E256" s="42">
        <v>0.315</v>
      </c>
      <c r="F256" s="42">
        <v>0.25800000000000001</v>
      </c>
    </row>
    <row r="257" spans="3:6" x14ac:dyDescent="0.2">
      <c r="C257" s="3" t="s">
        <v>512</v>
      </c>
      <c r="D257" s="42"/>
      <c r="E257" s="42">
        <v>0.30499999999999999</v>
      </c>
      <c r="F257" s="42">
        <v>0.38500000000000001</v>
      </c>
    </row>
    <row r="258" spans="3:6" x14ac:dyDescent="0.2">
      <c r="C258" s="3" t="s">
        <v>512</v>
      </c>
      <c r="D258" s="42">
        <v>0.129</v>
      </c>
      <c r="E258" s="42">
        <v>0.30299999999999999</v>
      </c>
      <c r="F258" s="42">
        <v>0.40799999999999997</v>
      </c>
    </row>
    <row r="259" spans="3:6" x14ac:dyDescent="0.2">
      <c r="C259" s="3" t="s">
        <v>512</v>
      </c>
      <c r="D259" s="42">
        <v>0.12</v>
      </c>
      <c r="E259" s="42">
        <v>0.30399999999999999</v>
      </c>
      <c r="F259" s="42">
        <v>0.41499999999999998</v>
      </c>
    </row>
    <row r="260" spans="3:6" x14ac:dyDescent="0.2">
      <c r="C260" s="3" t="s">
        <v>512</v>
      </c>
      <c r="D260" s="42"/>
      <c r="E260" s="42"/>
      <c r="F260" s="42">
        <v>7.2999999999999995E-2</v>
      </c>
    </row>
    <row r="261" spans="3:6" x14ac:dyDescent="0.2">
      <c r="C261" s="3" t="s">
        <v>512</v>
      </c>
      <c r="D261" s="42"/>
      <c r="E261" s="42"/>
      <c r="F261" s="42"/>
    </row>
    <row r="262" spans="3:6" x14ac:dyDescent="0.2">
      <c r="C262" s="3" t="s">
        <v>512</v>
      </c>
      <c r="D262" s="42"/>
      <c r="E262" s="42"/>
      <c r="F262" s="42"/>
    </row>
    <row r="263" spans="3:6" x14ac:dyDescent="0.2">
      <c r="C263" s="3" t="s">
        <v>512</v>
      </c>
      <c r="D263" s="42"/>
      <c r="E263" s="42"/>
      <c r="F263" s="42"/>
    </row>
    <row r="264" spans="3:6" x14ac:dyDescent="0.2">
      <c r="C264" s="3" t="s">
        <v>512</v>
      </c>
      <c r="D264" s="42"/>
      <c r="E264" s="42"/>
      <c r="F264" s="42"/>
    </row>
    <row r="265" spans="3:6" x14ac:dyDescent="0.2">
      <c r="C265" s="3" t="s">
        <v>512</v>
      </c>
      <c r="D265" s="42"/>
      <c r="E265" s="42"/>
      <c r="F265" s="42">
        <v>5.7000000000000002E-2</v>
      </c>
    </row>
    <row r="266" spans="3:6" x14ac:dyDescent="0.2">
      <c r="C266" s="3" t="s">
        <v>512</v>
      </c>
      <c r="D266" s="42"/>
      <c r="E266" s="42"/>
      <c r="F266" s="42"/>
    </row>
    <row r="267" spans="3:6" x14ac:dyDescent="0.2">
      <c r="C267" s="3" t="s">
        <v>512</v>
      </c>
      <c r="D267" s="42"/>
      <c r="E267" s="42"/>
      <c r="F267" s="42"/>
    </row>
    <row r="268" spans="3:6" x14ac:dyDescent="0.2">
      <c r="C268" s="3" t="s">
        <v>512</v>
      </c>
      <c r="D268" s="42"/>
      <c r="E268" s="42"/>
      <c r="F268" s="42"/>
    </row>
    <row r="269" spans="3:6" x14ac:dyDescent="0.2">
      <c r="C269" s="3" t="s">
        <v>512</v>
      </c>
      <c r="D269" s="42"/>
      <c r="E269" s="42"/>
      <c r="F269" s="42"/>
    </row>
    <row r="270" spans="3:6" x14ac:dyDescent="0.2">
      <c r="C270" s="3" t="s">
        <v>512</v>
      </c>
      <c r="D270" s="42"/>
      <c r="E270" s="42"/>
      <c r="F270" s="42"/>
    </row>
    <row r="271" spans="3:6" x14ac:dyDescent="0.2">
      <c r="C271" s="3" t="s">
        <v>512</v>
      </c>
      <c r="D271" s="42"/>
      <c r="E271" s="42"/>
      <c r="F271" s="42"/>
    </row>
    <row r="272" spans="3:6" x14ac:dyDescent="0.2">
      <c r="C272" s="3" t="s">
        <v>512</v>
      </c>
      <c r="D272" s="42"/>
      <c r="E272" s="42"/>
      <c r="F272" s="42"/>
    </row>
    <row r="273" spans="3:6" x14ac:dyDescent="0.2">
      <c r="C273" s="3" t="s">
        <v>512</v>
      </c>
      <c r="D273" s="42"/>
      <c r="E273" s="42"/>
      <c r="F273" s="42"/>
    </row>
    <row r="274" spans="3:6" x14ac:dyDescent="0.2">
      <c r="C274" s="3" t="s">
        <v>512</v>
      </c>
      <c r="D274" s="42"/>
      <c r="E274" s="42"/>
      <c r="F274" s="42"/>
    </row>
    <row r="275" spans="3:6" x14ac:dyDescent="0.2">
      <c r="C275" s="3" t="s">
        <v>512</v>
      </c>
      <c r="D275" s="42"/>
      <c r="E275" s="42"/>
      <c r="F275" s="42"/>
    </row>
    <row r="276" spans="3:6" x14ac:dyDescent="0.2">
      <c r="C276" s="3" t="s">
        <v>512</v>
      </c>
      <c r="D276" s="42"/>
      <c r="E276" s="42">
        <v>0.28799999999999998</v>
      </c>
      <c r="F276" s="42">
        <v>0.21199999999999999</v>
      </c>
    </row>
    <row r="277" spans="3:6" x14ac:dyDescent="0.2">
      <c r="C277" s="3" t="s">
        <v>512</v>
      </c>
      <c r="D277" s="42"/>
      <c r="E277" s="42"/>
      <c r="F277" s="42">
        <v>0.13300000000000001</v>
      </c>
    </row>
    <row r="278" spans="3:6" x14ac:dyDescent="0.2">
      <c r="C278" s="3" t="s">
        <v>512</v>
      </c>
      <c r="D278" s="42"/>
      <c r="E278" s="42"/>
      <c r="F278" s="42"/>
    </row>
    <row r="279" spans="3:6" x14ac:dyDescent="0.2">
      <c r="C279" s="3" t="s">
        <v>512</v>
      </c>
      <c r="D279" s="42"/>
      <c r="E279" s="42"/>
      <c r="F279" s="42"/>
    </row>
    <row r="280" spans="3:6" x14ac:dyDescent="0.2">
      <c r="C280" s="3" t="s">
        <v>512</v>
      </c>
      <c r="D280" s="42"/>
      <c r="E280" s="42"/>
      <c r="F280" s="42"/>
    </row>
    <row r="281" spans="3:6" x14ac:dyDescent="0.2">
      <c r="C281" s="3" t="s">
        <v>512</v>
      </c>
      <c r="D281" s="42"/>
      <c r="E281" s="42"/>
      <c r="F281" s="42"/>
    </row>
    <row r="282" spans="3:6" x14ac:dyDescent="0.2">
      <c r="C282" s="3" t="s">
        <v>512</v>
      </c>
      <c r="D282" s="42"/>
      <c r="E282" s="42"/>
      <c r="F282" s="42"/>
    </row>
    <row r="283" spans="3:6" x14ac:dyDescent="0.2">
      <c r="C283" s="3" t="s">
        <v>512</v>
      </c>
      <c r="D283" s="42"/>
      <c r="E283" s="42"/>
      <c r="F283" s="42"/>
    </row>
    <row r="284" spans="3:6" x14ac:dyDescent="0.2">
      <c r="C284" s="3" t="s">
        <v>512</v>
      </c>
      <c r="D284" s="42"/>
      <c r="E284" s="42"/>
      <c r="F284" s="42"/>
    </row>
    <row r="285" spans="3:6" x14ac:dyDescent="0.2">
      <c r="C285" s="3" t="s">
        <v>512</v>
      </c>
      <c r="D285" s="42"/>
      <c r="E285" s="42"/>
      <c r="F285" s="42"/>
    </row>
    <row r="286" spans="3:6" x14ac:dyDescent="0.2">
      <c r="C286" s="3" t="s">
        <v>512</v>
      </c>
      <c r="D286" s="42"/>
      <c r="E286" s="42"/>
      <c r="F286" s="42"/>
    </row>
    <row r="287" spans="3:6" x14ac:dyDescent="0.2">
      <c r="C287" s="3" t="s">
        <v>512</v>
      </c>
      <c r="D287" s="42"/>
      <c r="E287" s="42"/>
      <c r="F287" s="42"/>
    </row>
    <row r="288" spans="3:6" x14ac:dyDescent="0.2">
      <c r="C288" s="3" t="s">
        <v>512</v>
      </c>
      <c r="D288" s="42"/>
      <c r="E288" s="42"/>
      <c r="F288" s="42"/>
    </row>
    <row r="289" spans="3:6" x14ac:dyDescent="0.2">
      <c r="C289" s="3" t="s">
        <v>512</v>
      </c>
      <c r="D289" s="42">
        <v>8.7999999999999995E-2</v>
      </c>
      <c r="E289" s="42"/>
      <c r="F289" s="42"/>
    </row>
    <row r="290" spans="3:6" x14ac:dyDescent="0.2">
      <c r="C290" s="3" t="s">
        <v>512</v>
      </c>
      <c r="D290" s="42"/>
      <c r="E290" s="42"/>
      <c r="F290" s="42"/>
    </row>
    <row r="291" spans="3:6" x14ac:dyDescent="0.2">
      <c r="C291" s="3" t="s">
        <v>512</v>
      </c>
      <c r="D291" s="42"/>
      <c r="E291" s="42"/>
      <c r="F291" s="42">
        <v>7.9000000000000001E-2</v>
      </c>
    </row>
    <row r="292" spans="3:6" x14ac:dyDescent="0.2">
      <c r="C292" s="3" t="s">
        <v>512</v>
      </c>
      <c r="D292" s="42"/>
      <c r="E292" s="42"/>
      <c r="F292" s="42"/>
    </row>
    <row r="293" spans="3:6" x14ac:dyDescent="0.2">
      <c r="C293" s="3" t="s">
        <v>512</v>
      </c>
      <c r="D293" s="42"/>
      <c r="E293" s="42"/>
      <c r="F293" s="42"/>
    </row>
    <row r="294" spans="3:6" x14ac:dyDescent="0.2">
      <c r="C294" s="3" t="s">
        <v>512</v>
      </c>
      <c r="D294" s="42"/>
      <c r="E294" s="42"/>
      <c r="F294" s="42"/>
    </row>
    <row r="295" spans="3:6" x14ac:dyDescent="0.2">
      <c r="C295" s="3" t="s">
        <v>512</v>
      </c>
      <c r="D295" s="42"/>
      <c r="E295" s="42"/>
      <c r="F295" s="42"/>
    </row>
    <row r="296" spans="3:6" x14ac:dyDescent="0.2">
      <c r="C296" s="3" t="s">
        <v>512</v>
      </c>
      <c r="D296" s="42"/>
      <c r="E296" s="42"/>
      <c r="F296" s="42"/>
    </row>
    <row r="297" spans="3:6" x14ac:dyDescent="0.2">
      <c r="C297" s="3" t="s">
        <v>512</v>
      </c>
      <c r="D297" s="42"/>
      <c r="E297" s="42"/>
      <c r="F297" s="42"/>
    </row>
    <row r="298" spans="3:6" x14ac:dyDescent="0.2">
      <c r="C298" s="3" t="s">
        <v>512</v>
      </c>
      <c r="D298" s="42"/>
      <c r="E298" s="42"/>
      <c r="F298" s="42"/>
    </row>
    <row r="299" spans="3:6" x14ac:dyDescent="0.2">
      <c r="C299" s="3" t="s">
        <v>512</v>
      </c>
      <c r="D299" s="42"/>
      <c r="E299" s="42"/>
      <c r="F299" s="42"/>
    </row>
    <row r="300" spans="3:6" x14ac:dyDescent="0.2">
      <c r="C300" s="3" t="s">
        <v>512</v>
      </c>
      <c r="D300" s="42"/>
      <c r="E300" s="42"/>
      <c r="F300" s="42"/>
    </row>
    <row r="301" spans="3:6" x14ac:dyDescent="0.2">
      <c r="C301" s="3" t="s">
        <v>512</v>
      </c>
      <c r="D301" s="42"/>
      <c r="E301" s="42"/>
      <c r="F301" s="42"/>
    </row>
    <row r="302" spans="3:6" x14ac:dyDescent="0.2">
      <c r="C302" s="3" t="s">
        <v>512</v>
      </c>
      <c r="D302" s="42"/>
      <c r="E302" s="42"/>
      <c r="F302" s="42"/>
    </row>
    <row r="303" spans="3:6" x14ac:dyDescent="0.2">
      <c r="C303" s="3" t="s">
        <v>512</v>
      </c>
      <c r="D303" s="42"/>
      <c r="E303" s="42"/>
      <c r="F303" s="42"/>
    </row>
    <row r="304" spans="3:6" x14ac:dyDescent="0.2">
      <c r="C304" s="3" t="s">
        <v>512</v>
      </c>
      <c r="D304" s="42"/>
      <c r="E304" s="42"/>
      <c r="F304" s="42"/>
    </row>
    <row r="305" spans="3:6" x14ac:dyDescent="0.2">
      <c r="C305" s="3" t="s">
        <v>512</v>
      </c>
      <c r="D305" s="42"/>
      <c r="E305" s="42"/>
      <c r="F305" s="42"/>
    </row>
    <row r="306" spans="3:6" x14ac:dyDescent="0.2">
      <c r="C306" s="3" t="s">
        <v>512</v>
      </c>
      <c r="D306" s="42"/>
      <c r="E306" s="42"/>
      <c r="F306" s="42"/>
    </row>
    <row r="307" spans="3:6" x14ac:dyDescent="0.2">
      <c r="C307" s="3" t="s">
        <v>512</v>
      </c>
      <c r="D307" s="42"/>
      <c r="E307" s="42"/>
      <c r="F307" s="42"/>
    </row>
    <row r="308" spans="3:6" x14ac:dyDescent="0.2">
      <c r="C308" s="3" t="s">
        <v>512</v>
      </c>
      <c r="D308" s="42"/>
      <c r="E308" s="42"/>
      <c r="F308" s="42"/>
    </row>
    <row r="309" spans="3:6" x14ac:dyDescent="0.2">
      <c r="C309" s="3" t="s">
        <v>512</v>
      </c>
      <c r="D309" s="42"/>
      <c r="E309" s="42"/>
      <c r="F309" s="42"/>
    </row>
    <row r="310" spans="3:6" x14ac:dyDescent="0.2">
      <c r="C310" s="3" t="s">
        <v>512</v>
      </c>
      <c r="D310" s="42"/>
      <c r="E310" s="42"/>
      <c r="F310" s="42"/>
    </row>
    <row r="311" spans="3:6" x14ac:dyDescent="0.2">
      <c r="C311" s="3" t="s">
        <v>512</v>
      </c>
      <c r="D311" s="42"/>
      <c r="E311" s="42"/>
      <c r="F311" s="42"/>
    </row>
    <row r="312" spans="3:6" x14ac:dyDescent="0.2">
      <c r="C312" s="3" t="s">
        <v>512</v>
      </c>
      <c r="D312" s="42"/>
      <c r="E312" s="42"/>
      <c r="F312" s="42"/>
    </row>
    <row r="313" spans="3:6" x14ac:dyDescent="0.2">
      <c r="C313" s="3" t="s">
        <v>512</v>
      </c>
      <c r="D313" s="42"/>
      <c r="E313" s="42"/>
      <c r="F313" s="42"/>
    </row>
    <row r="314" spans="3:6" x14ac:dyDescent="0.2">
      <c r="C314" s="3" t="s">
        <v>512</v>
      </c>
      <c r="D314" s="42"/>
      <c r="E314" s="42"/>
      <c r="F314" s="42"/>
    </row>
    <row r="315" spans="3:6" x14ac:dyDescent="0.2">
      <c r="C315" s="3" t="s">
        <v>512</v>
      </c>
      <c r="D315" s="42"/>
      <c r="E315" s="42"/>
      <c r="F315" s="42"/>
    </row>
    <row r="316" spans="3:6" x14ac:dyDescent="0.2">
      <c r="C316" s="3" t="s">
        <v>512</v>
      </c>
      <c r="D316" s="42">
        <v>0.46200000000000002</v>
      </c>
      <c r="E316" s="42">
        <v>0.503</v>
      </c>
      <c r="F316" s="42">
        <v>0.47099999999999997</v>
      </c>
    </row>
    <row r="317" spans="3:6" x14ac:dyDescent="0.2">
      <c r="C317" s="3" t="s">
        <v>512</v>
      </c>
      <c r="D317" s="42"/>
      <c r="E317" s="42"/>
      <c r="F317" s="42"/>
    </row>
    <row r="318" spans="3:6" x14ac:dyDescent="0.2">
      <c r="C318" s="3" t="s">
        <v>512</v>
      </c>
      <c r="D318" s="42"/>
      <c r="E318" s="42"/>
      <c r="F318" s="42"/>
    </row>
    <row r="319" spans="3:6" x14ac:dyDescent="0.2">
      <c r="C319" s="3" t="s">
        <v>512</v>
      </c>
      <c r="D319" s="42"/>
      <c r="E319" s="42"/>
      <c r="F319" s="42"/>
    </row>
    <row r="320" spans="3:6" x14ac:dyDescent="0.2">
      <c r="C320" s="3" t="s">
        <v>512</v>
      </c>
      <c r="D320" s="42"/>
      <c r="E320" s="42"/>
      <c r="F320" s="42">
        <v>8.3000000000000004E-2</v>
      </c>
    </row>
    <row r="321" spans="3:6" x14ac:dyDescent="0.2">
      <c r="C321" s="3" t="s">
        <v>512</v>
      </c>
      <c r="D321" s="42"/>
      <c r="E321" s="42"/>
      <c r="F321" s="42"/>
    </row>
    <row r="322" spans="3:6" x14ac:dyDescent="0.2">
      <c r="C322" s="3" t="s">
        <v>512</v>
      </c>
      <c r="D322" s="42"/>
      <c r="E322" s="42"/>
      <c r="F322" s="42"/>
    </row>
    <row r="323" spans="3:6" x14ac:dyDescent="0.2">
      <c r="C323" s="3" t="s">
        <v>512</v>
      </c>
      <c r="D323" s="42"/>
      <c r="E323" s="42"/>
      <c r="F323" s="42"/>
    </row>
    <row r="324" spans="3:6" x14ac:dyDescent="0.2">
      <c r="C324" s="3" t="s">
        <v>512</v>
      </c>
      <c r="D324" s="42"/>
      <c r="E324" s="42"/>
      <c r="F324" s="42"/>
    </row>
    <row r="325" spans="3:6" x14ac:dyDescent="0.2">
      <c r="C325" s="3" t="s">
        <v>512</v>
      </c>
      <c r="D325" s="42">
        <v>6.4000000000000001E-2</v>
      </c>
      <c r="E325" s="42"/>
      <c r="F325" s="42"/>
    </row>
    <row r="326" spans="3:6" x14ac:dyDescent="0.2">
      <c r="C326" s="3" t="s">
        <v>512</v>
      </c>
      <c r="D326" s="42"/>
      <c r="E326" s="42"/>
      <c r="F326" s="42"/>
    </row>
    <row r="327" spans="3:6" x14ac:dyDescent="0.2">
      <c r="C327" s="3" t="s">
        <v>512</v>
      </c>
      <c r="D327" s="42"/>
      <c r="E327" s="42"/>
      <c r="F327" s="42"/>
    </row>
    <row r="328" spans="3:6" x14ac:dyDescent="0.2">
      <c r="C328" s="3" t="s">
        <v>512</v>
      </c>
      <c r="D328" s="42"/>
      <c r="E328" s="42"/>
      <c r="F328" s="42"/>
    </row>
    <row r="329" spans="3:6" x14ac:dyDescent="0.2">
      <c r="C329" s="3" t="s">
        <v>512</v>
      </c>
      <c r="D329" s="42"/>
      <c r="E329" s="42"/>
      <c r="F329" s="42"/>
    </row>
    <row r="330" spans="3:6" x14ac:dyDescent="0.2">
      <c r="C330" s="3" t="s">
        <v>512</v>
      </c>
      <c r="D330" s="42">
        <v>7.6999999999999999E-2</v>
      </c>
      <c r="E330" s="42"/>
      <c r="F330" s="42"/>
    </row>
    <row r="331" spans="3:6" x14ac:dyDescent="0.2">
      <c r="C331" s="3" t="s">
        <v>512</v>
      </c>
      <c r="D331" s="42">
        <v>7.6999999999999999E-2</v>
      </c>
      <c r="E331" s="42"/>
      <c r="F331" s="42"/>
    </row>
    <row r="332" spans="3:6" x14ac:dyDescent="0.2">
      <c r="C332" s="3" t="s">
        <v>512</v>
      </c>
      <c r="D332" s="42">
        <v>7.4999999999999997E-2</v>
      </c>
      <c r="E332" s="42"/>
      <c r="F332" s="42"/>
    </row>
    <row r="333" spans="3:6" x14ac:dyDescent="0.2">
      <c r="C333" s="3" t="s">
        <v>512</v>
      </c>
      <c r="D333" s="42">
        <v>7.3999999999999996E-2</v>
      </c>
      <c r="E333" s="42"/>
      <c r="F333" s="42"/>
    </row>
    <row r="334" spans="3:6" x14ac:dyDescent="0.2">
      <c r="C334" s="3" t="s">
        <v>512</v>
      </c>
      <c r="D334" s="42"/>
      <c r="E334" s="42"/>
      <c r="F334" s="42"/>
    </row>
    <row r="335" spans="3:6" x14ac:dyDescent="0.2">
      <c r="C335" s="3" t="s">
        <v>512</v>
      </c>
      <c r="D335" s="42"/>
      <c r="E335" s="42">
        <v>8.2000000000000003E-2</v>
      </c>
      <c r="F335" s="42"/>
    </row>
    <row r="336" spans="3:6" x14ac:dyDescent="0.2">
      <c r="C336" s="3" t="s">
        <v>512</v>
      </c>
      <c r="D336" s="42"/>
      <c r="E336" s="42" t="s">
        <v>140</v>
      </c>
      <c r="F336" s="42"/>
    </row>
    <row r="337" spans="3:6" x14ac:dyDescent="0.2">
      <c r="C337" s="3" t="s">
        <v>512</v>
      </c>
      <c r="D337" s="42"/>
      <c r="E337" s="42"/>
      <c r="F337" s="42"/>
    </row>
    <row r="338" spans="3:6" x14ac:dyDescent="0.2">
      <c r="C338" s="3" t="s">
        <v>512</v>
      </c>
      <c r="D338" s="42"/>
      <c r="E338" s="42"/>
      <c r="F338" s="42"/>
    </row>
    <row r="339" spans="3:6" x14ac:dyDescent="0.2">
      <c r="C339" s="3" t="s">
        <v>512</v>
      </c>
      <c r="D339" s="42"/>
      <c r="E339" s="42"/>
      <c r="F339" s="42"/>
    </row>
    <row r="340" spans="3:6" x14ac:dyDescent="0.2">
      <c r="C340" s="3" t="s">
        <v>512</v>
      </c>
      <c r="D340" s="42"/>
      <c r="E340" s="42"/>
      <c r="F340" s="42"/>
    </row>
    <row r="341" spans="3:6" x14ac:dyDescent="0.2">
      <c r="C341" s="3" t="s">
        <v>512</v>
      </c>
      <c r="D341" s="42"/>
      <c r="E341" s="42"/>
      <c r="F341" s="42"/>
    </row>
    <row r="342" spans="3:6" x14ac:dyDescent="0.2">
      <c r="C342" s="3" t="s">
        <v>512</v>
      </c>
      <c r="D342" s="42"/>
      <c r="E342" s="42"/>
      <c r="F342" s="42"/>
    </row>
    <row r="343" spans="3:6" x14ac:dyDescent="0.2">
      <c r="C343" s="3" t="s">
        <v>512</v>
      </c>
      <c r="D343" s="42"/>
      <c r="E343" s="42"/>
      <c r="F343" s="42"/>
    </row>
    <row r="344" spans="3:6" x14ac:dyDescent="0.2">
      <c r="C344" s="3" t="s">
        <v>512</v>
      </c>
      <c r="D344" s="42"/>
      <c r="E344" s="42">
        <v>5.7000000000000002E-2</v>
      </c>
      <c r="F344" s="42"/>
    </row>
    <row r="345" spans="3:6" x14ac:dyDescent="0.2">
      <c r="C345" s="3" t="s">
        <v>512</v>
      </c>
      <c r="D345" s="42"/>
      <c r="E345" s="42">
        <v>6.9000000000000006E-2</v>
      </c>
      <c r="F345" s="42"/>
    </row>
    <row r="346" spans="3:6" x14ac:dyDescent="0.2">
      <c r="C346" s="3" t="s">
        <v>512</v>
      </c>
      <c r="D346" s="42"/>
      <c r="E346" s="42"/>
      <c r="F346" s="42"/>
    </row>
    <row r="347" spans="3:6" x14ac:dyDescent="0.2">
      <c r="C347" s="3" t="s">
        <v>512</v>
      </c>
      <c r="D347" s="42"/>
      <c r="E347" s="42">
        <v>6.3E-2</v>
      </c>
      <c r="F347" s="42"/>
    </row>
    <row r="348" spans="3:6" x14ac:dyDescent="0.2">
      <c r="C348" s="3" t="s">
        <v>512</v>
      </c>
      <c r="D348" s="42"/>
      <c r="E348" s="42"/>
      <c r="F348" s="42"/>
    </row>
    <row r="349" spans="3:6" x14ac:dyDescent="0.2">
      <c r="C349" s="3" t="s">
        <v>512</v>
      </c>
      <c r="D349" s="42"/>
      <c r="E349" s="42"/>
      <c r="F349" s="42"/>
    </row>
    <row r="350" spans="3:6" x14ac:dyDescent="0.2">
      <c r="C350" s="3" t="s">
        <v>512</v>
      </c>
      <c r="D350" s="42"/>
      <c r="E350" s="42"/>
      <c r="F350" s="42"/>
    </row>
    <row r="351" spans="3:6" x14ac:dyDescent="0.2">
      <c r="C351" s="3" t="s">
        <v>512</v>
      </c>
      <c r="D351" s="42"/>
      <c r="E351" s="42"/>
      <c r="F351" s="42"/>
    </row>
    <row r="352" spans="3:6" x14ac:dyDescent="0.2">
      <c r="C352" s="3" t="s">
        <v>512</v>
      </c>
      <c r="D352" s="42"/>
      <c r="E352" s="42"/>
      <c r="F352" s="42"/>
    </row>
    <row r="353" spans="3:6" x14ac:dyDescent="0.2">
      <c r="C353" s="3" t="s">
        <v>512</v>
      </c>
      <c r="D353" s="42"/>
      <c r="E353" s="42"/>
      <c r="F353" s="42"/>
    </row>
    <row r="354" spans="3:6" x14ac:dyDescent="0.2">
      <c r="C354" s="3" t="s">
        <v>512</v>
      </c>
      <c r="D354" s="42"/>
      <c r="E354" s="42">
        <v>0.06</v>
      </c>
      <c r="F354" s="42"/>
    </row>
    <row r="355" spans="3:6" x14ac:dyDescent="0.2">
      <c r="C355" s="3" t="s">
        <v>512</v>
      </c>
      <c r="D355" s="42"/>
      <c r="E355" s="42">
        <v>0.06</v>
      </c>
      <c r="F355" s="42"/>
    </row>
    <row r="356" spans="3:6" x14ac:dyDescent="0.2">
      <c r="C356" s="3" t="s">
        <v>512</v>
      </c>
      <c r="D356" s="42"/>
      <c r="E356" s="42">
        <v>5.7000000000000002E-2</v>
      </c>
      <c r="F356" s="42"/>
    </row>
    <row r="357" spans="3:6" x14ac:dyDescent="0.2">
      <c r="C357" s="3" t="s">
        <v>512</v>
      </c>
      <c r="D357" s="42"/>
      <c r="E357" s="42">
        <v>7.1999999999999995E-2</v>
      </c>
      <c r="F357" s="42"/>
    </row>
    <row r="358" spans="3:6" x14ac:dyDescent="0.2">
      <c r="C358" s="3" t="s">
        <v>512</v>
      </c>
      <c r="D358" s="42"/>
      <c r="E358" s="42">
        <v>6.0999999999999999E-2</v>
      </c>
      <c r="F358" s="42"/>
    </row>
    <row r="359" spans="3:6" x14ac:dyDescent="0.2">
      <c r="C359" s="3" t="s">
        <v>512</v>
      </c>
      <c r="D359" s="42"/>
      <c r="E359" s="42">
        <v>6.4000000000000001E-2</v>
      </c>
      <c r="F359" s="42"/>
    </row>
    <row r="360" spans="3:6" x14ac:dyDescent="0.2">
      <c r="C360" s="3" t="s">
        <v>512</v>
      </c>
      <c r="D360" s="42"/>
      <c r="E360" s="42"/>
      <c r="F360" s="42"/>
    </row>
    <row r="361" spans="3:6" x14ac:dyDescent="0.2">
      <c r="C361" s="3" t="s">
        <v>512</v>
      </c>
      <c r="D361" s="42"/>
      <c r="E361" s="42"/>
      <c r="F361" s="42"/>
    </row>
    <row r="362" spans="3:6" x14ac:dyDescent="0.2">
      <c r="C362" s="3" t="s">
        <v>512</v>
      </c>
      <c r="D362" s="42"/>
      <c r="E362" s="42"/>
      <c r="F362" s="42"/>
    </row>
    <row r="363" spans="3:6" x14ac:dyDescent="0.2">
      <c r="C363" s="3" t="s">
        <v>512</v>
      </c>
      <c r="D363" s="42">
        <v>6.9000000000000006E-2</v>
      </c>
      <c r="E363" s="42"/>
      <c r="F363" s="42"/>
    </row>
    <row r="364" spans="3:6" x14ac:dyDescent="0.2">
      <c r="C364" s="3" t="s">
        <v>513</v>
      </c>
      <c r="E364" s="42"/>
      <c r="F364" s="42"/>
    </row>
    <row r="365" spans="3:6" x14ac:dyDescent="0.2">
      <c r="C365" s="3" t="s">
        <v>513</v>
      </c>
      <c r="E365" s="42"/>
      <c r="F365" s="42"/>
    </row>
    <row r="366" spans="3:6" x14ac:dyDescent="0.2">
      <c r="C366" s="3" t="s">
        <v>513</v>
      </c>
      <c r="E366" s="42"/>
      <c r="F366" s="42"/>
    </row>
    <row r="367" spans="3:6" x14ac:dyDescent="0.2">
      <c r="C367" s="3" t="s">
        <v>513</v>
      </c>
      <c r="E367" s="42"/>
      <c r="F367" s="42"/>
    </row>
    <row r="368" spans="3:6" x14ac:dyDescent="0.2">
      <c r="C368" s="3" t="s">
        <v>513</v>
      </c>
      <c r="E368" s="42"/>
      <c r="F368" s="42">
        <v>5.1999999999999998E-2</v>
      </c>
    </row>
    <row r="369" spans="3:6" x14ac:dyDescent="0.2">
      <c r="C369" s="3" t="s">
        <v>513</v>
      </c>
      <c r="E369" s="42"/>
      <c r="F369" s="42"/>
    </row>
    <row r="370" spans="3:6" x14ac:dyDescent="0.2">
      <c r="C370" s="3" t="s">
        <v>513</v>
      </c>
      <c r="E370" s="42"/>
      <c r="F370" s="42">
        <v>7.9000000000000001E-2</v>
      </c>
    </row>
    <row r="371" spans="3:6" x14ac:dyDescent="0.2">
      <c r="C371" s="3" t="s">
        <v>513</v>
      </c>
      <c r="E371" s="42"/>
      <c r="F371" s="42"/>
    </row>
    <row r="372" spans="3:6" x14ac:dyDescent="0.2">
      <c r="C372" s="3" t="s">
        <v>513</v>
      </c>
      <c r="E372" s="42"/>
      <c r="F372" s="42">
        <v>0.105</v>
      </c>
    </row>
    <row r="373" spans="3:6" x14ac:dyDescent="0.2">
      <c r="C373" s="3" t="s">
        <v>513</v>
      </c>
      <c r="E373" s="42"/>
      <c r="F373" s="42"/>
    </row>
    <row r="374" spans="3:6" x14ac:dyDescent="0.2">
      <c r="C374" s="3" t="s">
        <v>513</v>
      </c>
      <c r="E374" s="42"/>
      <c r="F374" s="42"/>
    </row>
    <row r="375" spans="3:6" x14ac:dyDescent="0.2">
      <c r="C375" s="3" t="s">
        <v>513</v>
      </c>
      <c r="E375" s="42"/>
      <c r="F375" s="42"/>
    </row>
    <row r="376" spans="3:6" x14ac:dyDescent="0.2">
      <c r="C376" s="3" t="s">
        <v>513</v>
      </c>
      <c r="E376" s="42"/>
      <c r="F376" s="42"/>
    </row>
    <row r="377" spans="3:6" x14ac:dyDescent="0.2">
      <c r="C377" s="3" t="s">
        <v>513</v>
      </c>
      <c r="E377" s="42"/>
      <c r="F377" s="42"/>
    </row>
    <row r="378" spans="3:6" x14ac:dyDescent="0.2">
      <c r="C378" s="3" t="s">
        <v>513</v>
      </c>
      <c r="E378" s="42"/>
      <c r="F378" s="42"/>
    </row>
    <row r="379" spans="3:6" x14ac:dyDescent="0.2">
      <c r="C379" s="3" t="s">
        <v>513</v>
      </c>
      <c r="E379" s="42"/>
      <c r="F379" s="42"/>
    </row>
    <row r="380" spans="3:6" x14ac:dyDescent="0.2">
      <c r="C380" s="3" t="s">
        <v>513</v>
      </c>
      <c r="E380" s="42">
        <v>8.2000000000000003E-2</v>
      </c>
      <c r="F380" s="42"/>
    </row>
    <row r="381" spans="3:6" x14ac:dyDescent="0.2">
      <c r="C381" s="3" t="s">
        <v>513</v>
      </c>
      <c r="E381" s="42"/>
      <c r="F381" s="42"/>
    </row>
    <row r="382" spans="3:6" x14ac:dyDescent="0.2">
      <c r="C382" s="3" t="s">
        <v>513</v>
      </c>
      <c r="E382" s="42"/>
      <c r="F382" s="42"/>
    </row>
    <row r="383" spans="3:6" x14ac:dyDescent="0.2">
      <c r="C383" s="3" t="s">
        <v>513</v>
      </c>
      <c r="E383" s="42"/>
      <c r="F383" s="42"/>
    </row>
    <row r="384" spans="3:6" x14ac:dyDescent="0.2">
      <c r="C384" s="3" t="s">
        <v>513</v>
      </c>
      <c r="E384" s="42"/>
      <c r="F384" s="42">
        <v>7.3999999999999996E-2</v>
      </c>
    </row>
    <row r="385" spans="3:6" x14ac:dyDescent="0.2">
      <c r="C385" s="3" t="s">
        <v>513</v>
      </c>
      <c r="E385" s="42"/>
      <c r="F385" s="42"/>
    </row>
    <row r="386" spans="3:6" x14ac:dyDescent="0.2">
      <c r="C386" s="3" t="s">
        <v>513</v>
      </c>
      <c r="E386" s="42"/>
      <c r="F386" s="42"/>
    </row>
    <row r="387" spans="3:6" x14ac:dyDescent="0.2">
      <c r="C387" s="3" t="s">
        <v>513</v>
      </c>
      <c r="E387" s="42"/>
      <c r="F387" s="42"/>
    </row>
    <row r="388" spans="3:6" x14ac:dyDescent="0.2">
      <c r="C388" s="3" t="s">
        <v>513</v>
      </c>
      <c r="E388" s="42"/>
      <c r="F388" s="42"/>
    </row>
    <row r="389" spans="3:6" x14ac:dyDescent="0.2">
      <c r="C389" s="3" t="s">
        <v>513</v>
      </c>
      <c r="E389" s="42"/>
      <c r="F389" s="42"/>
    </row>
    <row r="390" spans="3:6" x14ac:dyDescent="0.2">
      <c r="C390" s="3" t="s">
        <v>513</v>
      </c>
      <c r="E390" s="42"/>
      <c r="F390" s="42">
        <v>5.2999999999999999E-2</v>
      </c>
    </row>
    <row r="391" spans="3:6" x14ac:dyDescent="0.2">
      <c r="C391" s="3" t="s">
        <v>513</v>
      </c>
      <c r="E391" s="42">
        <v>8.2000000000000003E-2</v>
      </c>
      <c r="F391" s="42">
        <v>0.221</v>
      </c>
    </row>
    <row r="392" spans="3:6" x14ac:dyDescent="0.2">
      <c r="C392" s="3" t="s">
        <v>513</v>
      </c>
      <c r="E392" s="42"/>
      <c r="F392" s="42">
        <v>0.13</v>
      </c>
    </row>
    <row r="393" spans="3:6" x14ac:dyDescent="0.2">
      <c r="C393" s="3" t="s">
        <v>513</v>
      </c>
      <c r="E393" s="42"/>
      <c r="F393" s="42"/>
    </row>
    <row r="394" spans="3:6" x14ac:dyDescent="0.2">
      <c r="C394" s="3" t="s">
        <v>513</v>
      </c>
      <c r="E394" s="42"/>
      <c r="F394" s="42"/>
    </row>
    <row r="395" spans="3:6" x14ac:dyDescent="0.2">
      <c r="C395" s="3" t="s">
        <v>513</v>
      </c>
      <c r="E395" s="42"/>
      <c r="F395" s="42"/>
    </row>
    <row r="396" spans="3:6" x14ac:dyDescent="0.2">
      <c r="C396" s="3" t="s">
        <v>513</v>
      </c>
      <c r="E396" s="42"/>
      <c r="F396" s="42"/>
    </row>
    <row r="397" spans="3:6" x14ac:dyDescent="0.2">
      <c r="C397" s="3" t="s">
        <v>513</v>
      </c>
      <c r="E397" s="42"/>
      <c r="F397" s="42"/>
    </row>
    <row r="398" spans="3:6" x14ac:dyDescent="0.2">
      <c r="C398" s="3" t="s">
        <v>513</v>
      </c>
      <c r="E398" s="42"/>
      <c r="F398" s="42"/>
    </row>
    <row r="399" spans="3:6" x14ac:dyDescent="0.2">
      <c r="C399" s="3" t="s">
        <v>513</v>
      </c>
      <c r="E399" s="42"/>
      <c r="F399" s="42"/>
    </row>
    <row r="400" spans="3:6" x14ac:dyDescent="0.2">
      <c r="C400" s="3" t="s">
        <v>513</v>
      </c>
      <c r="E400" s="42"/>
      <c r="F400" s="42"/>
    </row>
    <row r="401" spans="3:6" x14ac:dyDescent="0.2">
      <c r="C401" s="3" t="s">
        <v>513</v>
      </c>
      <c r="E401" s="42"/>
      <c r="F401" s="42"/>
    </row>
    <row r="402" spans="3:6" x14ac:dyDescent="0.2">
      <c r="C402" s="3" t="s">
        <v>513</v>
      </c>
      <c r="E402" s="42"/>
      <c r="F402" s="42"/>
    </row>
    <row r="403" spans="3:6" x14ac:dyDescent="0.2">
      <c r="C403" s="3" t="s">
        <v>513</v>
      </c>
      <c r="E403" s="42"/>
      <c r="F403" s="42">
        <v>0.06</v>
      </c>
    </row>
    <row r="404" spans="3:6" x14ac:dyDescent="0.2">
      <c r="C404" s="3" t="s">
        <v>513</v>
      </c>
      <c r="E404" s="42"/>
      <c r="F404" s="42"/>
    </row>
    <row r="405" spans="3:6" x14ac:dyDescent="0.2">
      <c r="C405" s="3" t="s">
        <v>513</v>
      </c>
      <c r="E405" s="42"/>
      <c r="F405" s="42"/>
    </row>
    <row r="406" spans="3:6" x14ac:dyDescent="0.2">
      <c r="C406" s="3" t="s">
        <v>513</v>
      </c>
      <c r="E406" s="42"/>
      <c r="F406" s="42"/>
    </row>
    <row r="407" spans="3:6" x14ac:dyDescent="0.2">
      <c r="C407" s="3" t="s">
        <v>513</v>
      </c>
      <c r="E407" s="42"/>
      <c r="F407" s="42"/>
    </row>
    <row r="408" spans="3:6" x14ac:dyDescent="0.2">
      <c r="C408" s="3" t="s">
        <v>513</v>
      </c>
      <c r="E408" s="42"/>
      <c r="F408" s="42"/>
    </row>
    <row r="409" spans="3:6" x14ac:dyDescent="0.2">
      <c r="C409" s="3" t="s">
        <v>513</v>
      </c>
      <c r="E409" s="42">
        <v>9.4E-2</v>
      </c>
      <c r="F409" s="42">
        <v>9.9000000000000005E-2</v>
      </c>
    </row>
    <row r="410" spans="3:6" x14ac:dyDescent="0.2">
      <c r="C410" s="3" t="s">
        <v>513</v>
      </c>
      <c r="E410" s="42"/>
      <c r="F410" s="42"/>
    </row>
    <row r="411" spans="3:6" x14ac:dyDescent="0.2">
      <c r="C411" s="3" t="s">
        <v>513</v>
      </c>
      <c r="E411" s="42"/>
      <c r="F411" s="42">
        <v>0.14499999999999999</v>
      </c>
    </row>
    <row r="412" spans="3:6" x14ac:dyDescent="0.2">
      <c r="C412" s="3" t="s">
        <v>513</v>
      </c>
      <c r="E412" s="42"/>
      <c r="F412" s="42">
        <v>6.7000000000000004E-2</v>
      </c>
    </row>
    <row r="413" spans="3:6" x14ac:dyDescent="0.2">
      <c r="C413" s="3" t="s">
        <v>513</v>
      </c>
      <c r="E413" s="42"/>
      <c r="F413" s="42"/>
    </row>
    <row r="414" spans="3:6" x14ac:dyDescent="0.2">
      <c r="C414" s="3" t="s">
        <v>513</v>
      </c>
      <c r="E414" s="42"/>
      <c r="F414" s="42"/>
    </row>
    <row r="415" spans="3:6" x14ac:dyDescent="0.2">
      <c r="C415" s="3" t="s">
        <v>513</v>
      </c>
      <c r="E415" s="42"/>
      <c r="F415" s="42"/>
    </row>
    <row r="416" spans="3:6" x14ac:dyDescent="0.2">
      <c r="C416" s="3" t="s">
        <v>513</v>
      </c>
      <c r="E416" s="42"/>
      <c r="F416" s="42"/>
    </row>
    <row r="417" spans="3:6" x14ac:dyDescent="0.2">
      <c r="C417" s="3" t="s">
        <v>513</v>
      </c>
      <c r="E417" s="42"/>
      <c r="F417" s="42"/>
    </row>
    <row r="418" spans="3:6" x14ac:dyDescent="0.2">
      <c r="C418" s="3" t="s">
        <v>513</v>
      </c>
      <c r="E418" s="42"/>
      <c r="F418" s="42"/>
    </row>
    <row r="419" spans="3:6" x14ac:dyDescent="0.2">
      <c r="C419" s="3" t="s">
        <v>513</v>
      </c>
      <c r="E419" s="42"/>
      <c r="F419" s="42">
        <v>0.222</v>
      </c>
    </row>
    <row r="420" spans="3:6" x14ac:dyDescent="0.2">
      <c r="C420" s="3" t="s">
        <v>513</v>
      </c>
      <c r="E420" s="42"/>
      <c r="F420" s="42"/>
    </row>
    <row r="421" spans="3:6" x14ac:dyDescent="0.2">
      <c r="C421" s="3" t="s">
        <v>513</v>
      </c>
      <c r="E421" s="42"/>
      <c r="F421" s="42"/>
    </row>
    <row r="422" spans="3:6" x14ac:dyDescent="0.2">
      <c r="C422" s="3" t="s">
        <v>513</v>
      </c>
      <c r="E422" s="42"/>
      <c r="F422" s="42"/>
    </row>
    <row r="423" spans="3:6" x14ac:dyDescent="0.2">
      <c r="C423" s="3" t="s">
        <v>513</v>
      </c>
      <c r="E423" s="42"/>
      <c r="F423" s="42"/>
    </row>
    <row r="424" spans="3:6" x14ac:dyDescent="0.2">
      <c r="C424" s="3" t="s">
        <v>513</v>
      </c>
      <c r="E424" s="42"/>
      <c r="F424" s="42"/>
    </row>
    <row r="425" spans="3:6" x14ac:dyDescent="0.2">
      <c r="C425" s="3" t="s">
        <v>513</v>
      </c>
      <c r="E425" s="42"/>
      <c r="F425" s="42"/>
    </row>
    <row r="426" spans="3:6" x14ac:dyDescent="0.2">
      <c r="C426" s="3" t="s">
        <v>513</v>
      </c>
      <c r="E426" s="42"/>
      <c r="F426" s="42">
        <v>8.6999999999999994E-2</v>
      </c>
    </row>
    <row r="427" spans="3:6" x14ac:dyDescent="0.2">
      <c r="C427" s="3" t="s">
        <v>513</v>
      </c>
      <c r="E427" s="42"/>
      <c r="F427" s="42"/>
    </row>
    <row r="428" spans="3:6" x14ac:dyDescent="0.2">
      <c r="C428" s="3" t="s">
        <v>513</v>
      </c>
      <c r="E428" s="42"/>
      <c r="F428" s="42"/>
    </row>
    <row r="429" spans="3:6" x14ac:dyDescent="0.2">
      <c r="C429" s="3" t="s">
        <v>513</v>
      </c>
      <c r="E429" s="42"/>
      <c r="F429" s="42"/>
    </row>
    <row r="430" spans="3:6" x14ac:dyDescent="0.2">
      <c r="C430" s="3" t="s">
        <v>513</v>
      </c>
      <c r="E430" s="42">
        <v>9.5000000000000001E-2</v>
      </c>
      <c r="F430" s="42">
        <v>0.33200000000000002</v>
      </c>
    </row>
    <row r="431" spans="3:6" x14ac:dyDescent="0.2">
      <c r="C431" s="3" t="s">
        <v>513</v>
      </c>
      <c r="E431" s="42"/>
      <c r="F431" s="42">
        <v>7.9000000000000001E-2</v>
      </c>
    </row>
    <row r="432" spans="3:6" x14ac:dyDescent="0.2">
      <c r="C432" s="3" t="s">
        <v>513</v>
      </c>
      <c r="E432" s="42"/>
      <c r="F432" s="42">
        <v>0.10299999999999999</v>
      </c>
    </row>
    <row r="433" spans="3:6" x14ac:dyDescent="0.2">
      <c r="C433" s="3" t="s">
        <v>513</v>
      </c>
      <c r="E433" s="42"/>
      <c r="F433" s="42"/>
    </row>
    <row r="434" spans="3:6" x14ac:dyDescent="0.2">
      <c r="C434" s="3" t="s">
        <v>513</v>
      </c>
      <c r="E434" s="42"/>
      <c r="F434" s="42"/>
    </row>
    <row r="435" spans="3:6" x14ac:dyDescent="0.2">
      <c r="C435" s="3" t="s">
        <v>513</v>
      </c>
      <c r="E435" s="42"/>
      <c r="F435" s="42"/>
    </row>
    <row r="436" spans="3:6" x14ac:dyDescent="0.2">
      <c r="C436" s="3" t="s">
        <v>513</v>
      </c>
      <c r="E436" s="42"/>
      <c r="F436" s="42"/>
    </row>
    <row r="437" spans="3:6" x14ac:dyDescent="0.2">
      <c r="C437" s="3" t="s">
        <v>513</v>
      </c>
      <c r="E437" s="42"/>
      <c r="F437" s="42"/>
    </row>
    <row r="438" spans="3:6" x14ac:dyDescent="0.2">
      <c r="C438" s="3" t="s">
        <v>513</v>
      </c>
      <c r="E438" s="42"/>
      <c r="F438" s="42"/>
    </row>
    <row r="439" spans="3:6" x14ac:dyDescent="0.2">
      <c r="C439" s="3" t="s">
        <v>513</v>
      </c>
      <c r="E439" s="42"/>
      <c r="F439" s="42"/>
    </row>
    <row r="440" spans="3:6" x14ac:dyDescent="0.2">
      <c r="C440" s="3" t="s">
        <v>513</v>
      </c>
      <c r="E440" s="42"/>
      <c r="F440" s="42"/>
    </row>
    <row r="441" spans="3:6" x14ac:dyDescent="0.2">
      <c r="C441" s="3" t="s">
        <v>513</v>
      </c>
      <c r="E441" s="42"/>
      <c r="F441" s="42"/>
    </row>
    <row r="442" spans="3:6" x14ac:dyDescent="0.2">
      <c r="C442" s="3" t="s">
        <v>513</v>
      </c>
      <c r="E442" s="42"/>
      <c r="F442" s="42"/>
    </row>
    <row r="443" spans="3:6" x14ac:dyDescent="0.2">
      <c r="C443" s="3" t="s">
        <v>513</v>
      </c>
      <c r="E443" s="42"/>
      <c r="F443" s="42"/>
    </row>
    <row r="444" spans="3:6" x14ac:dyDescent="0.2">
      <c r="C444" s="3" t="s">
        <v>513</v>
      </c>
      <c r="E444" s="42"/>
      <c r="F444" s="42"/>
    </row>
    <row r="445" spans="3:6" x14ac:dyDescent="0.2">
      <c r="C445" s="3" t="s">
        <v>513</v>
      </c>
      <c r="E445" s="42"/>
      <c r="F445" s="42">
        <v>9.1999999999999998E-2</v>
      </c>
    </row>
    <row r="446" spans="3:6" x14ac:dyDescent="0.2">
      <c r="C446" s="3" t="s">
        <v>513</v>
      </c>
      <c r="E446" s="42"/>
      <c r="F446" s="42"/>
    </row>
    <row r="447" spans="3:6" x14ac:dyDescent="0.2">
      <c r="C447" s="3" t="s">
        <v>513</v>
      </c>
      <c r="E447" s="42">
        <v>1</v>
      </c>
      <c r="F447" s="42"/>
    </row>
    <row r="448" spans="3:6" x14ac:dyDescent="0.2">
      <c r="C448" s="3" t="s">
        <v>513</v>
      </c>
      <c r="E448" s="42"/>
      <c r="F448" s="42"/>
    </row>
    <row r="449" spans="3:6" x14ac:dyDescent="0.2">
      <c r="C449" s="3" t="s">
        <v>513</v>
      </c>
      <c r="E449" s="42"/>
      <c r="F449" s="42">
        <v>0.10199999999999999</v>
      </c>
    </row>
    <row r="450" spans="3:6" x14ac:dyDescent="0.2">
      <c r="C450" s="3" t="s">
        <v>513</v>
      </c>
      <c r="E450" s="42"/>
      <c r="F450" s="42"/>
    </row>
    <row r="451" spans="3:6" x14ac:dyDescent="0.2">
      <c r="C451" s="3" t="s">
        <v>513</v>
      </c>
      <c r="E451" s="42"/>
      <c r="F451" s="42"/>
    </row>
    <row r="452" spans="3:6" x14ac:dyDescent="0.2">
      <c r="C452" s="3" t="s">
        <v>513</v>
      </c>
      <c r="E452" s="42"/>
      <c r="F452" s="42">
        <v>5.7000000000000002E-2</v>
      </c>
    </row>
    <row r="453" spans="3:6" x14ac:dyDescent="0.2">
      <c r="C453" s="3" t="s">
        <v>513</v>
      </c>
      <c r="E453" s="42"/>
      <c r="F453" s="42"/>
    </row>
    <row r="454" spans="3:6" x14ac:dyDescent="0.2">
      <c r="C454" s="3" t="s">
        <v>513</v>
      </c>
      <c r="E454" s="42"/>
      <c r="F454" s="42"/>
    </row>
    <row r="455" spans="3:6" x14ac:dyDescent="0.2">
      <c r="C455" s="3" t="s">
        <v>513</v>
      </c>
      <c r="E455" s="42"/>
      <c r="F455" s="42"/>
    </row>
    <row r="456" spans="3:6" x14ac:dyDescent="0.2">
      <c r="C456" s="3" t="s">
        <v>513</v>
      </c>
      <c r="E456" s="42">
        <v>8.1000000000000003E-2</v>
      </c>
      <c r="F456" s="42">
        <v>0.14199999999999999</v>
      </c>
    </row>
    <row r="457" spans="3:6" x14ac:dyDescent="0.2">
      <c r="C457" s="3" t="s">
        <v>513</v>
      </c>
      <c r="E457" s="42"/>
      <c r="F457" s="42"/>
    </row>
    <row r="458" spans="3:6" x14ac:dyDescent="0.2">
      <c r="C458" s="3" t="s">
        <v>513</v>
      </c>
      <c r="E458" s="42"/>
      <c r="F458" s="42"/>
    </row>
    <row r="459" spans="3:6" x14ac:dyDescent="0.2">
      <c r="C459" s="3" t="s">
        <v>513</v>
      </c>
      <c r="E459" s="42"/>
      <c r="F459" s="42"/>
    </row>
    <row r="460" spans="3:6" x14ac:dyDescent="0.2">
      <c r="C460" s="3" t="s">
        <v>513</v>
      </c>
      <c r="E460" s="42"/>
      <c r="F460" s="42"/>
    </row>
    <row r="461" spans="3:6" x14ac:dyDescent="0.2">
      <c r="C461" s="3" t="s">
        <v>513</v>
      </c>
      <c r="E461" s="42"/>
      <c r="F461" s="42">
        <v>7.9000000000000001E-2</v>
      </c>
    </row>
    <row r="462" spans="3:6" x14ac:dyDescent="0.2">
      <c r="C462" s="3" t="s">
        <v>513</v>
      </c>
      <c r="E462" s="42"/>
      <c r="F462" s="42">
        <v>7.6999999999999999E-2</v>
      </c>
    </row>
    <row r="463" spans="3:6" x14ac:dyDescent="0.2">
      <c r="C463" s="3" t="s">
        <v>513</v>
      </c>
      <c r="E463" s="42"/>
      <c r="F463" s="42">
        <v>8.8999999999999996E-2</v>
      </c>
    </row>
    <row r="464" spans="3:6" x14ac:dyDescent="0.2">
      <c r="C464" s="3" t="s">
        <v>513</v>
      </c>
      <c r="E464" s="42"/>
      <c r="F464" s="42">
        <v>8.5000000000000006E-2</v>
      </c>
    </row>
    <row r="465" spans="3:6" x14ac:dyDescent="0.2">
      <c r="C465" s="3" t="s">
        <v>513</v>
      </c>
      <c r="E465" s="42"/>
      <c r="F465" s="42"/>
    </row>
    <row r="466" spans="3:6" x14ac:dyDescent="0.2">
      <c r="C466" s="3" t="s">
        <v>513</v>
      </c>
      <c r="E466" s="42"/>
      <c r="F466" s="42">
        <v>0.11</v>
      </c>
    </row>
    <row r="467" spans="3:6" x14ac:dyDescent="0.2">
      <c r="C467" s="3" t="s">
        <v>513</v>
      </c>
      <c r="E467" s="42">
        <v>0.11700000000000001</v>
      </c>
      <c r="F467" s="42">
        <v>0.251</v>
      </c>
    </row>
    <row r="468" spans="3:6" x14ac:dyDescent="0.2">
      <c r="C468" s="3" t="s">
        <v>513</v>
      </c>
      <c r="E468" s="42"/>
      <c r="F468" s="42">
        <v>0.14299999999999999</v>
      </c>
    </row>
    <row r="469" spans="3:6" x14ac:dyDescent="0.2">
      <c r="C469" s="3" t="s">
        <v>513</v>
      </c>
      <c r="E469" s="42">
        <v>8.4000000000000005E-2</v>
      </c>
      <c r="F469" s="42"/>
    </row>
    <row r="470" spans="3:6" x14ac:dyDescent="0.2">
      <c r="C470" s="3" t="s">
        <v>513</v>
      </c>
      <c r="E470" s="42"/>
      <c r="F470" s="42"/>
    </row>
    <row r="471" spans="3:6" x14ac:dyDescent="0.2">
      <c r="C471" s="3" t="s">
        <v>513</v>
      </c>
      <c r="E471" s="42"/>
      <c r="F471" s="42">
        <v>0.20200000000000001</v>
      </c>
    </row>
    <row r="472" spans="3:6" x14ac:dyDescent="0.2">
      <c r="C472" s="3" t="s">
        <v>513</v>
      </c>
      <c r="E472" s="42"/>
      <c r="F472" s="42"/>
    </row>
    <row r="473" spans="3:6" x14ac:dyDescent="0.2">
      <c r="C473" s="3" t="s">
        <v>513</v>
      </c>
      <c r="E473" s="42"/>
      <c r="F473" s="42"/>
    </row>
    <row r="474" spans="3:6" x14ac:dyDescent="0.2">
      <c r="C474" s="3" t="s">
        <v>513</v>
      </c>
      <c r="E474" s="42"/>
      <c r="F474" s="42"/>
    </row>
    <row r="475" spans="3:6" x14ac:dyDescent="0.2">
      <c r="C475" s="3" t="s">
        <v>513</v>
      </c>
      <c r="E475" s="42"/>
      <c r="F475" s="42">
        <v>5.2999999999999999E-2</v>
      </c>
    </row>
    <row r="476" spans="3:6" x14ac:dyDescent="0.2">
      <c r="C476" s="3" t="s">
        <v>513</v>
      </c>
      <c r="E476" s="42"/>
      <c r="F476" s="42"/>
    </row>
    <row r="477" spans="3:6" x14ac:dyDescent="0.2">
      <c r="C477" s="3" t="s">
        <v>513</v>
      </c>
      <c r="E477" s="42"/>
      <c r="F477" s="42"/>
    </row>
    <row r="478" spans="3:6" x14ac:dyDescent="0.2">
      <c r="C478" s="3" t="s">
        <v>513</v>
      </c>
      <c r="E478" s="42"/>
      <c r="F478" s="42"/>
    </row>
    <row r="479" spans="3:6" x14ac:dyDescent="0.2">
      <c r="C479" s="3" t="s">
        <v>513</v>
      </c>
      <c r="E479" s="42"/>
      <c r="F479" s="42"/>
    </row>
    <row r="480" spans="3:6" x14ac:dyDescent="0.2">
      <c r="C480" s="3" t="s">
        <v>513</v>
      </c>
      <c r="E480" s="42"/>
      <c r="F480" s="42"/>
    </row>
    <row r="481" spans="3:6" x14ac:dyDescent="0.2">
      <c r="C481" s="3" t="s">
        <v>513</v>
      </c>
      <c r="E481" s="42"/>
      <c r="F481" s="42"/>
    </row>
    <row r="482" spans="3:6" x14ac:dyDescent="0.2">
      <c r="C482" s="3" t="s">
        <v>513</v>
      </c>
      <c r="E482" s="42"/>
      <c r="F482" s="42"/>
    </row>
    <row r="483" spans="3:6" x14ac:dyDescent="0.2">
      <c r="C483" s="3" t="s">
        <v>513</v>
      </c>
      <c r="E483" s="42"/>
      <c r="F483" s="42">
        <v>0.25800000000000001</v>
      </c>
    </row>
    <row r="484" spans="3:6" x14ac:dyDescent="0.2">
      <c r="C484" s="3" t="s">
        <v>513</v>
      </c>
      <c r="E484" s="42">
        <v>7.2999999999999995E-2</v>
      </c>
      <c r="F484" s="42">
        <v>0.14599999999999999</v>
      </c>
    </row>
    <row r="485" spans="3:6" x14ac:dyDescent="0.2">
      <c r="C485" s="3" t="s">
        <v>513</v>
      </c>
      <c r="E485" s="42"/>
      <c r="F485" s="42"/>
    </row>
    <row r="486" spans="3:6" x14ac:dyDescent="0.2">
      <c r="C486" s="3" t="s">
        <v>513</v>
      </c>
      <c r="E486" s="42"/>
      <c r="F486" s="42"/>
    </row>
    <row r="487" spans="3:6" x14ac:dyDescent="0.2">
      <c r="C487" s="3" t="s">
        <v>513</v>
      </c>
      <c r="E487" s="42"/>
      <c r="F487" s="42"/>
    </row>
    <row r="488" spans="3:6" x14ac:dyDescent="0.2">
      <c r="C488" s="3" t="s">
        <v>513</v>
      </c>
      <c r="E488" s="42"/>
      <c r="F488" s="42"/>
    </row>
    <row r="489" spans="3:6" x14ac:dyDescent="0.2">
      <c r="C489" s="3" t="s">
        <v>513</v>
      </c>
      <c r="E489" s="42"/>
      <c r="F489" s="42"/>
    </row>
    <row r="490" spans="3:6" x14ac:dyDescent="0.2">
      <c r="C490" s="3" t="s">
        <v>513</v>
      </c>
      <c r="E490" s="42"/>
      <c r="F490" s="42">
        <v>0.13900000000000001</v>
      </c>
    </row>
    <row r="491" spans="3:6" x14ac:dyDescent="0.2">
      <c r="C491" s="3" t="s">
        <v>513</v>
      </c>
      <c r="E491" s="42">
        <v>6.7000000000000004E-2</v>
      </c>
      <c r="F491" s="42"/>
    </row>
    <row r="492" spans="3:6" x14ac:dyDescent="0.2">
      <c r="C492" s="3" t="s">
        <v>513</v>
      </c>
      <c r="E492" s="42"/>
      <c r="F492" s="42"/>
    </row>
    <row r="493" spans="3:6" x14ac:dyDescent="0.2">
      <c r="C493" s="3" t="s">
        <v>513</v>
      </c>
      <c r="E493" s="42">
        <v>6.7000000000000004E-2</v>
      </c>
      <c r="F493" s="42"/>
    </row>
    <row r="494" spans="3:6" x14ac:dyDescent="0.2">
      <c r="C494" s="3" t="s">
        <v>513</v>
      </c>
      <c r="E494" s="42"/>
      <c r="F494" s="42">
        <v>0.151</v>
      </c>
    </row>
    <row r="495" spans="3:6" x14ac:dyDescent="0.2">
      <c r="C495" s="3" t="s">
        <v>513</v>
      </c>
      <c r="E495" s="42"/>
      <c r="F495" s="42">
        <v>6.3E-2</v>
      </c>
    </row>
    <row r="496" spans="3:6" x14ac:dyDescent="0.2">
      <c r="C496" s="3" t="s">
        <v>513</v>
      </c>
      <c r="E496" s="42"/>
      <c r="F496" s="42"/>
    </row>
    <row r="497" spans="3:6" x14ac:dyDescent="0.2">
      <c r="C497" s="3" t="s">
        <v>513</v>
      </c>
      <c r="E497" s="42">
        <v>0.47499999999999998</v>
      </c>
      <c r="F497" s="42">
        <v>0.56299999999999994</v>
      </c>
    </row>
    <row r="498" spans="3:6" x14ac:dyDescent="0.2">
      <c r="C498" s="3" t="s">
        <v>513</v>
      </c>
      <c r="E498" s="42"/>
      <c r="F498" s="42"/>
    </row>
    <row r="499" spans="3:6" x14ac:dyDescent="0.2">
      <c r="C499" s="3" t="s">
        <v>513</v>
      </c>
      <c r="E499" s="42"/>
      <c r="F499" s="42">
        <v>5.5E-2</v>
      </c>
    </row>
    <row r="500" spans="3:6" x14ac:dyDescent="0.2">
      <c r="C500" s="3" t="s">
        <v>513</v>
      </c>
      <c r="E500" s="42"/>
      <c r="F500" s="42">
        <v>9.7000000000000003E-2</v>
      </c>
    </row>
    <row r="501" spans="3:6" x14ac:dyDescent="0.2">
      <c r="C501" s="3" t="s">
        <v>513</v>
      </c>
      <c r="E501" s="42"/>
      <c r="F501" s="42"/>
    </row>
    <row r="502" spans="3:6" x14ac:dyDescent="0.2">
      <c r="C502" s="3" t="s">
        <v>513</v>
      </c>
      <c r="E502" s="42"/>
      <c r="F502" s="42">
        <v>0.19900000000000001</v>
      </c>
    </row>
    <row r="503" spans="3:6" x14ac:dyDescent="0.2">
      <c r="C503" s="3" t="s">
        <v>513</v>
      </c>
      <c r="E503" s="42"/>
      <c r="F503" s="42"/>
    </row>
    <row r="504" spans="3:6" x14ac:dyDescent="0.2">
      <c r="C504" s="3" t="s">
        <v>513</v>
      </c>
      <c r="E504" s="42"/>
      <c r="F504" s="42"/>
    </row>
    <row r="505" spans="3:6" x14ac:dyDescent="0.2">
      <c r="C505" s="3" t="s">
        <v>513</v>
      </c>
      <c r="E505" s="42"/>
      <c r="F505" s="42"/>
    </row>
    <row r="506" spans="3:6" x14ac:dyDescent="0.2">
      <c r="C506" s="3" t="s">
        <v>513</v>
      </c>
      <c r="E506" s="42"/>
      <c r="F506" s="42"/>
    </row>
    <row r="507" spans="3:6" x14ac:dyDescent="0.2">
      <c r="C507" s="3" t="s">
        <v>513</v>
      </c>
      <c r="E507" s="42"/>
      <c r="F507" s="42"/>
    </row>
    <row r="508" spans="3:6" x14ac:dyDescent="0.2">
      <c r="C508" s="3" t="s">
        <v>513</v>
      </c>
      <c r="E508" s="42"/>
      <c r="F508" s="42">
        <v>7.9000000000000001E-2</v>
      </c>
    </row>
    <row r="509" spans="3:6" x14ac:dyDescent="0.2">
      <c r="C509" s="3" t="s">
        <v>513</v>
      </c>
      <c r="E509" s="42"/>
      <c r="F509" s="42"/>
    </row>
    <row r="510" spans="3:6" x14ac:dyDescent="0.2">
      <c r="C510" s="3" t="s">
        <v>513</v>
      </c>
      <c r="E510" s="42"/>
      <c r="F510" s="42"/>
    </row>
    <row r="511" spans="3:6" x14ac:dyDescent="0.2">
      <c r="C511" s="3" t="s">
        <v>513</v>
      </c>
      <c r="E511" s="42"/>
      <c r="F511" s="42"/>
    </row>
    <row r="512" spans="3:6" x14ac:dyDescent="0.2">
      <c r="C512" s="3" t="s">
        <v>513</v>
      </c>
      <c r="E512" s="42"/>
      <c r="F512" s="42"/>
    </row>
    <row r="513" spans="3:6" x14ac:dyDescent="0.2">
      <c r="C513" s="3" t="s">
        <v>513</v>
      </c>
      <c r="E513" s="42"/>
      <c r="F513" s="42"/>
    </row>
    <row r="514" spans="3:6" x14ac:dyDescent="0.2">
      <c r="C514" s="3" t="s">
        <v>513</v>
      </c>
      <c r="E514" s="42"/>
      <c r="F514" s="42"/>
    </row>
    <row r="515" spans="3:6" x14ac:dyDescent="0.2">
      <c r="C515" s="3" t="s">
        <v>513</v>
      </c>
      <c r="E515" s="42"/>
      <c r="F515" s="42"/>
    </row>
    <row r="516" spans="3:6" x14ac:dyDescent="0.2">
      <c r="C516" s="3" t="s">
        <v>513</v>
      </c>
      <c r="E516" s="42"/>
      <c r="F516" s="42"/>
    </row>
    <row r="517" spans="3:6" x14ac:dyDescent="0.2">
      <c r="C517" s="3" t="s">
        <v>513</v>
      </c>
      <c r="E517" s="42"/>
      <c r="F517" s="42"/>
    </row>
    <row r="518" spans="3:6" x14ac:dyDescent="0.2">
      <c r="C518" s="3" t="s">
        <v>513</v>
      </c>
      <c r="E518" s="42"/>
      <c r="F518" s="42"/>
    </row>
    <row r="519" spans="3:6" x14ac:dyDescent="0.2">
      <c r="C519" s="3" t="s">
        <v>513</v>
      </c>
      <c r="E519" s="42">
        <v>8.2000000000000003E-2</v>
      </c>
      <c r="F519" s="42"/>
    </row>
    <row r="520" spans="3:6" x14ac:dyDescent="0.2">
      <c r="C520" s="3" t="s">
        <v>513</v>
      </c>
      <c r="E520" s="42"/>
      <c r="F520" s="42">
        <v>0.17799999999999999</v>
      </c>
    </row>
    <row r="521" spans="3:6" x14ac:dyDescent="0.2">
      <c r="C521" s="3" t="s">
        <v>513</v>
      </c>
      <c r="E521" s="42"/>
      <c r="F521" s="42">
        <v>9.6000000000000002E-2</v>
      </c>
    </row>
    <row r="522" spans="3:6" x14ac:dyDescent="0.2">
      <c r="C522" s="3" t="s">
        <v>513</v>
      </c>
      <c r="E522" s="42"/>
      <c r="F522" s="42"/>
    </row>
    <row r="523" spans="3:6" x14ac:dyDescent="0.2">
      <c r="C523" s="3" t="s">
        <v>513</v>
      </c>
      <c r="E523" s="42"/>
      <c r="F523" s="42">
        <v>0.127</v>
      </c>
    </row>
    <row r="524" spans="3:6" x14ac:dyDescent="0.2">
      <c r="C524" s="3" t="s">
        <v>513</v>
      </c>
      <c r="E524" s="42"/>
      <c r="F524" s="42">
        <v>6.6000000000000003E-2</v>
      </c>
    </row>
    <row r="525" spans="3:6" x14ac:dyDescent="0.2">
      <c r="C525" s="3" t="s">
        <v>513</v>
      </c>
      <c r="E525" s="42"/>
      <c r="F525" s="42"/>
    </row>
    <row r="526" spans="3:6" x14ac:dyDescent="0.2">
      <c r="C526" s="3" t="s">
        <v>513</v>
      </c>
      <c r="E526" s="42"/>
      <c r="F526" s="42"/>
    </row>
    <row r="527" spans="3:6" x14ac:dyDescent="0.2">
      <c r="C527" s="3" t="s">
        <v>513</v>
      </c>
      <c r="E527" s="42"/>
      <c r="F527" s="42"/>
    </row>
    <row r="528" spans="3:6" x14ac:dyDescent="0.2">
      <c r="C528" s="3" t="s">
        <v>513</v>
      </c>
      <c r="E528" s="42"/>
      <c r="F528" s="42"/>
    </row>
    <row r="529" spans="3:6" x14ac:dyDescent="0.2">
      <c r="C529" s="3" t="s">
        <v>513</v>
      </c>
      <c r="E529" s="42"/>
      <c r="F529" s="42">
        <v>6.0999999999999999E-2</v>
      </c>
    </row>
    <row r="530" spans="3:6" x14ac:dyDescent="0.2">
      <c r="C530" s="3" t="s">
        <v>513</v>
      </c>
      <c r="E530" s="42">
        <v>0.12</v>
      </c>
      <c r="F530" s="42">
        <v>0.155</v>
      </c>
    </row>
    <row r="531" spans="3:6" x14ac:dyDescent="0.2">
      <c r="C531" s="3" t="s">
        <v>513</v>
      </c>
      <c r="E531" s="42"/>
      <c r="F531" s="42"/>
    </row>
    <row r="532" spans="3:6" x14ac:dyDescent="0.2">
      <c r="C532" s="3" t="s">
        <v>513</v>
      </c>
      <c r="E532" s="42"/>
      <c r="F532" s="42"/>
    </row>
    <row r="533" spans="3:6" x14ac:dyDescent="0.2">
      <c r="C533" s="3" t="s">
        <v>513</v>
      </c>
      <c r="E533" s="42"/>
      <c r="F533" s="42"/>
    </row>
    <row r="534" spans="3:6" x14ac:dyDescent="0.2">
      <c r="C534" s="3" t="s">
        <v>513</v>
      </c>
      <c r="E534" s="42">
        <v>5.8999999999999997E-2</v>
      </c>
      <c r="F534" s="42"/>
    </row>
    <row r="535" spans="3:6" x14ac:dyDescent="0.2">
      <c r="C535" s="3" t="s">
        <v>513</v>
      </c>
      <c r="E535" s="42">
        <v>0.17199999999999999</v>
      </c>
      <c r="F535" s="42">
        <v>0.28299999999999997</v>
      </c>
    </row>
    <row r="536" spans="3:6" x14ac:dyDescent="0.2">
      <c r="C536" s="3" t="s">
        <v>513</v>
      </c>
      <c r="E536" s="42">
        <v>0.18</v>
      </c>
      <c r="F536" s="42">
        <v>0.30399999999999999</v>
      </c>
    </row>
    <row r="537" spans="3:6" x14ac:dyDescent="0.2">
      <c r="C537" s="3" t="s">
        <v>513</v>
      </c>
      <c r="E537" s="42">
        <v>0.17899999999999999</v>
      </c>
      <c r="F537" s="42">
        <v>0.29099999999999998</v>
      </c>
    </row>
    <row r="538" spans="3:6" x14ac:dyDescent="0.2">
      <c r="C538" s="3" t="s">
        <v>513</v>
      </c>
      <c r="E538" s="42">
        <v>0.191</v>
      </c>
      <c r="F538" s="42">
        <v>0.30399999999999999</v>
      </c>
    </row>
    <row r="539" spans="3:6" x14ac:dyDescent="0.2">
      <c r="C539" s="3" t="s">
        <v>513</v>
      </c>
      <c r="E539" s="42">
        <v>0.192</v>
      </c>
      <c r="F539" s="42">
        <v>0.30399999999999999</v>
      </c>
    </row>
    <row r="540" spans="3:6" x14ac:dyDescent="0.2">
      <c r="C540" s="3" t="s">
        <v>513</v>
      </c>
      <c r="E540" s="42">
        <v>0.191</v>
      </c>
      <c r="F540" s="42">
        <v>0.30299999999999999</v>
      </c>
    </row>
    <row r="541" spans="3:6" x14ac:dyDescent="0.2">
      <c r="C541" s="3" t="s">
        <v>513</v>
      </c>
      <c r="E541" s="42">
        <v>7.8E-2</v>
      </c>
      <c r="F541" s="42"/>
    </row>
    <row r="542" spans="3:6" x14ac:dyDescent="0.2">
      <c r="C542" s="3" t="s">
        <v>513</v>
      </c>
      <c r="E542" s="42"/>
      <c r="F542" s="42"/>
    </row>
    <row r="543" spans="3:6" x14ac:dyDescent="0.2">
      <c r="C543" s="3" t="s">
        <v>513</v>
      </c>
      <c r="E543" s="42"/>
      <c r="F543" s="42">
        <v>0.09</v>
      </c>
    </row>
    <row r="544" spans="3:6" x14ac:dyDescent="0.2">
      <c r="C544" s="3" t="s">
        <v>513</v>
      </c>
      <c r="E544" s="42"/>
      <c r="F544" s="42"/>
    </row>
    <row r="545" spans="3:6" x14ac:dyDescent="0.2">
      <c r="C545" s="3" t="s">
        <v>514</v>
      </c>
      <c r="E545" s="42"/>
      <c r="F545" s="42"/>
    </row>
    <row r="546" spans="3:6" x14ac:dyDescent="0.2">
      <c r="C546" s="3" t="s">
        <v>514</v>
      </c>
      <c r="E546" s="42"/>
      <c r="F546" s="42"/>
    </row>
    <row r="547" spans="3:6" x14ac:dyDescent="0.2">
      <c r="C547" s="3" t="s">
        <v>514</v>
      </c>
      <c r="E547" s="42"/>
      <c r="F547" s="42"/>
    </row>
    <row r="548" spans="3:6" x14ac:dyDescent="0.2">
      <c r="C548" s="3" t="s">
        <v>514</v>
      </c>
      <c r="E548" s="42"/>
      <c r="F548" s="42"/>
    </row>
    <row r="549" spans="3:6" x14ac:dyDescent="0.2">
      <c r="C549" s="3" t="s">
        <v>514</v>
      </c>
      <c r="E549" s="42"/>
      <c r="F549" s="42"/>
    </row>
    <row r="550" spans="3:6" x14ac:dyDescent="0.2">
      <c r="C550" s="3" t="s">
        <v>514</v>
      </c>
      <c r="E550" s="42"/>
      <c r="F550" s="42"/>
    </row>
    <row r="551" spans="3:6" x14ac:dyDescent="0.2">
      <c r="C551" s="3" t="s">
        <v>514</v>
      </c>
      <c r="E551" s="42"/>
      <c r="F551" s="42"/>
    </row>
    <row r="552" spans="3:6" x14ac:dyDescent="0.2">
      <c r="C552" s="3" t="s">
        <v>514</v>
      </c>
      <c r="E552" s="42"/>
      <c r="F552" s="42"/>
    </row>
    <row r="553" spans="3:6" x14ac:dyDescent="0.2">
      <c r="C553" s="3" t="s">
        <v>514</v>
      </c>
      <c r="E553" s="42">
        <v>8.5000000000000006E-2</v>
      </c>
      <c r="F553" s="42"/>
    </row>
    <row r="554" spans="3:6" x14ac:dyDescent="0.2">
      <c r="C554" s="3" t="s">
        <v>514</v>
      </c>
      <c r="E554" s="42"/>
      <c r="F554" s="42"/>
    </row>
    <row r="555" spans="3:6" x14ac:dyDescent="0.2">
      <c r="C555" s="3" t="s">
        <v>514</v>
      </c>
      <c r="E555" s="42"/>
      <c r="F555" s="42">
        <v>6.3E-2</v>
      </c>
    </row>
    <row r="556" spans="3:6" x14ac:dyDescent="0.2">
      <c r="C556" s="3" t="s">
        <v>514</v>
      </c>
      <c r="E556" s="42"/>
      <c r="F556" s="42"/>
    </row>
    <row r="557" spans="3:6" x14ac:dyDescent="0.2">
      <c r="C557" s="3" t="s">
        <v>514</v>
      </c>
      <c r="E557" s="42"/>
      <c r="F557" s="42"/>
    </row>
    <row r="558" spans="3:6" x14ac:dyDescent="0.2">
      <c r="C558" s="3" t="s">
        <v>514</v>
      </c>
      <c r="E558" s="42"/>
      <c r="F558" s="42"/>
    </row>
    <row r="559" spans="3:6" x14ac:dyDescent="0.2">
      <c r="C559" s="3" t="s">
        <v>514</v>
      </c>
      <c r="E559" s="42"/>
      <c r="F559" s="42"/>
    </row>
    <row r="560" spans="3:6" x14ac:dyDescent="0.2">
      <c r="C560" s="3" t="s">
        <v>514</v>
      </c>
      <c r="E560" s="42"/>
      <c r="F560" s="42"/>
    </row>
    <row r="561" spans="3:6" x14ac:dyDescent="0.2">
      <c r="C561" s="3" t="s">
        <v>514</v>
      </c>
      <c r="E561" s="42"/>
      <c r="F561" s="42"/>
    </row>
    <row r="562" spans="3:6" x14ac:dyDescent="0.2">
      <c r="C562" s="3" t="s">
        <v>514</v>
      </c>
      <c r="E562" s="42"/>
      <c r="F562" s="42"/>
    </row>
    <row r="563" spans="3:6" x14ac:dyDescent="0.2">
      <c r="C563" s="3" t="s">
        <v>514</v>
      </c>
      <c r="E563" s="42"/>
      <c r="F563" s="42"/>
    </row>
    <row r="564" spans="3:6" x14ac:dyDescent="0.2">
      <c r="C564" s="3" t="s">
        <v>514</v>
      </c>
      <c r="E564" s="42"/>
      <c r="F564" s="42"/>
    </row>
    <row r="565" spans="3:6" x14ac:dyDescent="0.2">
      <c r="C565" s="3" t="s">
        <v>514</v>
      </c>
      <c r="E565" s="42"/>
      <c r="F565" s="42"/>
    </row>
    <row r="566" spans="3:6" x14ac:dyDescent="0.2">
      <c r="C566" s="3" t="s">
        <v>514</v>
      </c>
      <c r="E566" s="42"/>
      <c r="F566" s="42"/>
    </row>
    <row r="567" spans="3:6" x14ac:dyDescent="0.2">
      <c r="C567" s="3" t="s">
        <v>514</v>
      </c>
      <c r="E567" s="42"/>
      <c r="F567" s="42"/>
    </row>
    <row r="568" spans="3:6" x14ac:dyDescent="0.2">
      <c r="C568" s="3" t="s">
        <v>514</v>
      </c>
      <c r="E568" s="42"/>
      <c r="F568" s="42"/>
    </row>
    <row r="569" spans="3:6" x14ac:dyDescent="0.2">
      <c r="C569" s="3" t="s">
        <v>514</v>
      </c>
      <c r="E569" s="42"/>
      <c r="F569" s="42"/>
    </row>
    <row r="570" spans="3:6" x14ac:dyDescent="0.2">
      <c r="C570" s="3" t="s">
        <v>514</v>
      </c>
      <c r="E570" s="42"/>
      <c r="F570" s="42"/>
    </row>
    <row r="571" spans="3:6" x14ac:dyDescent="0.2">
      <c r="C571" s="3" t="s">
        <v>514</v>
      </c>
      <c r="E571" s="42"/>
      <c r="F571" s="42"/>
    </row>
    <row r="572" spans="3:6" x14ac:dyDescent="0.2">
      <c r="C572" s="3" t="s">
        <v>514</v>
      </c>
      <c r="E572" s="42"/>
      <c r="F572" s="42">
        <v>0.104</v>
      </c>
    </row>
    <row r="573" spans="3:6" x14ac:dyDescent="0.2">
      <c r="C573" s="3" t="s">
        <v>514</v>
      </c>
      <c r="E573" s="42"/>
      <c r="F573" s="42"/>
    </row>
    <row r="574" spans="3:6" x14ac:dyDescent="0.2">
      <c r="C574" s="3" t="s">
        <v>514</v>
      </c>
      <c r="E574" s="42"/>
      <c r="F574" s="42"/>
    </row>
    <row r="575" spans="3:6" x14ac:dyDescent="0.2">
      <c r="C575" s="3" t="s">
        <v>514</v>
      </c>
      <c r="E575" s="42"/>
      <c r="F575" s="42"/>
    </row>
    <row r="576" spans="3:6" x14ac:dyDescent="0.2">
      <c r="C576" s="3" t="s">
        <v>514</v>
      </c>
      <c r="E576" s="42"/>
      <c r="F576" s="42"/>
    </row>
    <row r="577" spans="3:6" x14ac:dyDescent="0.2">
      <c r="C577" s="3" t="s">
        <v>514</v>
      </c>
      <c r="E577" s="42"/>
      <c r="F577" s="42"/>
    </row>
    <row r="578" spans="3:6" x14ac:dyDescent="0.2">
      <c r="C578" s="3" t="s">
        <v>514</v>
      </c>
      <c r="E578" s="42"/>
      <c r="F578" s="42"/>
    </row>
    <row r="579" spans="3:6" x14ac:dyDescent="0.2">
      <c r="C579" s="3" t="s">
        <v>514</v>
      </c>
      <c r="E579" s="42"/>
      <c r="F579" s="42"/>
    </row>
    <row r="580" spans="3:6" x14ac:dyDescent="0.2">
      <c r="C580" s="3" t="s">
        <v>514</v>
      </c>
      <c r="E580" s="42"/>
      <c r="F580" s="42"/>
    </row>
    <row r="581" spans="3:6" x14ac:dyDescent="0.2">
      <c r="C581" s="3" t="s">
        <v>514</v>
      </c>
      <c r="E581" s="42"/>
      <c r="F581" s="42"/>
    </row>
    <row r="582" spans="3:6" x14ac:dyDescent="0.2">
      <c r="C582" s="3" t="s">
        <v>514</v>
      </c>
      <c r="E582" s="42"/>
      <c r="F582" s="42"/>
    </row>
    <row r="583" spans="3:6" x14ac:dyDescent="0.2">
      <c r="C583" s="3" t="s">
        <v>514</v>
      </c>
      <c r="E583" s="42"/>
      <c r="F583" s="42"/>
    </row>
    <row r="584" spans="3:6" x14ac:dyDescent="0.2">
      <c r="C584" s="3" t="s">
        <v>514</v>
      </c>
      <c r="E584" s="42"/>
      <c r="F584" s="42"/>
    </row>
    <row r="585" spans="3:6" x14ac:dyDescent="0.2">
      <c r="C585" s="3" t="s">
        <v>514</v>
      </c>
      <c r="E585" s="42"/>
      <c r="F585" s="42"/>
    </row>
    <row r="586" spans="3:6" x14ac:dyDescent="0.2">
      <c r="C586" s="3" t="s">
        <v>514</v>
      </c>
      <c r="E586" s="42"/>
      <c r="F586" s="42"/>
    </row>
    <row r="587" spans="3:6" x14ac:dyDescent="0.2">
      <c r="C587" s="3" t="s">
        <v>514</v>
      </c>
      <c r="E587" s="42"/>
      <c r="F587" s="42"/>
    </row>
    <row r="588" spans="3:6" x14ac:dyDescent="0.2">
      <c r="C588" s="3" t="s">
        <v>514</v>
      </c>
      <c r="E588" s="42"/>
      <c r="F588" s="42"/>
    </row>
    <row r="589" spans="3:6" x14ac:dyDescent="0.2">
      <c r="C589" s="3" t="s">
        <v>514</v>
      </c>
      <c r="E589" s="42"/>
      <c r="F589" s="42"/>
    </row>
    <row r="590" spans="3:6" x14ac:dyDescent="0.2">
      <c r="C590" s="3" t="s">
        <v>514</v>
      </c>
      <c r="E590" s="42">
        <v>7.0000000000000007E-2</v>
      </c>
      <c r="F590" s="42">
        <v>0.121</v>
      </c>
    </row>
    <row r="591" spans="3:6" x14ac:dyDescent="0.2">
      <c r="C591" s="3" t="s">
        <v>514</v>
      </c>
      <c r="E591" s="42"/>
      <c r="F591" s="42"/>
    </row>
    <row r="592" spans="3:6" x14ac:dyDescent="0.2">
      <c r="C592" s="3" t="s">
        <v>514</v>
      </c>
      <c r="E592" s="42"/>
      <c r="F592" s="42"/>
    </row>
    <row r="593" spans="3:6" x14ac:dyDescent="0.2">
      <c r="C593" s="3" t="s">
        <v>514</v>
      </c>
      <c r="E593" s="42"/>
      <c r="F593" s="42"/>
    </row>
    <row r="594" spans="3:6" x14ac:dyDescent="0.2">
      <c r="C594" s="3" t="s">
        <v>514</v>
      </c>
      <c r="E594" s="42"/>
      <c r="F594" s="42"/>
    </row>
    <row r="595" spans="3:6" x14ac:dyDescent="0.2">
      <c r="C595" s="3" t="s">
        <v>514</v>
      </c>
      <c r="E595" s="42"/>
      <c r="F595" s="42"/>
    </row>
    <row r="596" spans="3:6" x14ac:dyDescent="0.2">
      <c r="C596" s="3" t="s">
        <v>514</v>
      </c>
      <c r="E596" s="42"/>
      <c r="F596" s="42"/>
    </row>
    <row r="597" spans="3:6" x14ac:dyDescent="0.2">
      <c r="C597" s="3" t="s">
        <v>514</v>
      </c>
      <c r="E597" s="42"/>
      <c r="F597" s="42"/>
    </row>
    <row r="598" spans="3:6" x14ac:dyDescent="0.2">
      <c r="C598" s="3" t="s">
        <v>514</v>
      </c>
      <c r="E598" s="42"/>
      <c r="F598" s="42"/>
    </row>
    <row r="599" spans="3:6" x14ac:dyDescent="0.2">
      <c r="C599" s="3" t="s">
        <v>514</v>
      </c>
      <c r="E599" s="42"/>
      <c r="F599" s="42"/>
    </row>
    <row r="600" spans="3:6" x14ac:dyDescent="0.2">
      <c r="C600" s="3" t="s">
        <v>514</v>
      </c>
      <c r="E600" s="42">
        <v>0.13600000000000001</v>
      </c>
      <c r="F600" s="42">
        <v>0.15</v>
      </c>
    </row>
    <row r="601" spans="3:6" x14ac:dyDescent="0.2">
      <c r="C601" s="3" t="s">
        <v>514</v>
      </c>
      <c r="E601" s="42"/>
      <c r="F601" s="42"/>
    </row>
    <row r="602" spans="3:6" x14ac:dyDescent="0.2">
      <c r="C602" s="3" t="s">
        <v>514</v>
      </c>
      <c r="E602" s="42"/>
      <c r="F602" s="42"/>
    </row>
    <row r="603" spans="3:6" x14ac:dyDescent="0.2">
      <c r="C603" s="3" t="s">
        <v>514</v>
      </c>
      <c r="E603" s="42"/>
      <c r="F603" s="42"/>
    </row>
    <row r="604" spans="3:6" x14ac:dyDescent="0.2">
      <c r="C604" s="3" t="s">
        <v>514</v>
      </c>
      <c r="E604" s="42"/>
      <c r="F604" s="42"/>
    </row>
    <row r="605" spans="3:6" x14ac:dyDescent="0.2">
      <c r="C605" s="3" t="s">
        <v>514</v>
      </c>
      <c r="E605" s="42">
        <v>0.09</v>
      </c>
      <c r="F605" s="42">
        <v>9.7000000000000003E-2</v>
      </c>
    </row>
    <row r="606" spans="3:6" x14ac:dyDescent="0.2">
      <c r="C606" s="3" t="s">
        <v>514</v>
      </c>
      <c r="E606" s="42"/>
      <c r="F606" s="42"/>
    </row>
    <row r="607" spans="3:6" x14ac:dyDescent="0.2">
      <c r="C607" s="3" t="s">
        <v>514</v>
      </c>
      <c r="E607" s="42"/>
      <c r="F607" s="42"/>
    </row>
    <row r="608" spans="3:6" x14ac:dyDescent="0.2">
      <c r="C608" s="3" t="s">
        <v>514</v>
      </c>
      <c r="E608" s="42"/>
      <c r="F608" s="42"/>
    </row>
    <row r="609" spans="3:6" x14ac:dyDescent="0.2">
      <c r="C609" s="3" t="s">
        <v>514</v>
      </c>
      <c r="E609" s="42"/>
      <c r="F609" s="42"/>
    </row>
    <row r="610" spans="3:6" x14ac:dyDescent="0.2">
      <c r="C610" s="3" t="s">
        <v>514</v>
      </c>
      <c r="E610" s="42"/>
      <c r="F610" s="42">
        <v>0.128</v>
      </c>
    </row>
    <row r="611" spans="3:6" x14ac:dyDescent="0.2">
      <c r="C611" s="3" t="s">
        <v>514</v>
      </c>
      <c r="E611" s="42">
        <v>8.3000000000000004E-2</v>
      </c>
      <c r="F611" s="42"/>
    </row>
    <row r="612" spans="3:6" x14ac:dyDescent="0.2">
      <c r="C612" s="3" t="s">
        <v>514</v>
      </c>
      <c r="E612" s="42"/>
      <c r="F612" s="42">
        <v>6.2E-2</v>
      </c>
    </row>
    <row r="613" spans="3:6" x14ac:dyDescent="0.2">
      <c r="C613" s="3" t="s">
        <v>514</v>
      </c>
      <c r="E613" s="42"/>
      <c r="F613" s="42"/>
    </row>
    <row r="614" spans="3:6" x14ac:dyDescent="0.2">
      <c r="C614" s="3" t="s">
        <v>514</v>
      </c>
      <c r="E614" s="42"/>
      <c r="F614" s="42">
        <v>6.9000000000000006E-2</v>
      </c>
    </row>
    <row r="615" spans="3:6" x14ac:dyDescent="0.2">
      <c r="C615" s="3" t="s">
        <v>514</v>
      </c>
      <c r="E615" s="42"/>
      <c r="F615" s="42"/>
    </row>
    <row r="616" spans="3:6" x14ac:dyDescent="0.2">
      <c r="C616" s="3" t="s">
        <v>514</v>
      </c>
      <c r="E616" s="42"/>
      <c r="F616" s="42"/>
    </row>
    <row r="617" spans="3:6" x14ac:dyDescent="0.2">
      <c r="C617" s="3" t="s">
        <v>514</v>
      </c>
      <c r="E617" s="42"/>
      <c r="F617" s="42"/>
    </row>
    <row r="618" spans="3:6" x14ac:dyDescent="0.2">
      <c r="C618" s="3" t="s">
        <v>514</v>
      </c>
      <c r="E618" s="42"/>
      <c r="F618" s="42"/>
    </row>
    <row r="619" spans="3:6" x14ac:dyDescent="0.2">
      <c r="C619" s="3" t="s">
        <v>514</v>
      </c>
      <c r="E619" s="42"/>
      <c r="F619" s="42"/>
    </row>
    <row r="620" spans="3:6" x14ac:dyDescent="0.2">
      <c r="C620" s="3" t="s">
        <v>514</v>
      </c>
      <c r="E620" s="42"/>
      <c r="F620" s="42">
        <v>6.0999999999999999E-2</v>
      </c>
    </row>
    <row r="621" spans="3:6" x14ac:dyDescent="0.2">
      <c r="C621" s="3" t="s">
        <v>514</v>
      </c>
      <c r="E621" s="42"/>
      <c r="F621" s="42">
        <v>6.2E-2</v>
      </c>
    </row>
    <row r="622" spans="3:6" x14ac:dyDescent="0.2">
      <c r="C622" s="3" t="s">
        <v>514</v>
      </c>
      <c r="E622" s="42"/>
      <c r="F622" s="42"/>
    </row>
    <row r="623" spans="3:6" x14ac:dyDescent="0.2">
      <c r="C623" s="3" t="s">
        <v>514</v>
      </c>
      <c r="E623" s="42"/>
      <c r="F623" s="42">
        <v>6.7000000000000004E-2</v>
      </c>
    </row>
    <row r="624" spans="3:6" x14ac:dyDescent="0.2">
      <c r="C624" s="3" t="s">
        <v>514</v>
      </c>
      <c r="E624" s="42"/>
      <c r="F624" s="42"/>
    </row>
    <row r="625" spans="3:6" x14ac:dyDescent="0.2">
      <c r="C625" s="3" t="s">
        <v>514</v>
      </c>
      <c r="E625" s="42"/>
      <c r="F625" s="42"/>
    </row>
    <row r="626" spans="3:6" x14ac:dyDescent="0.2">
      <c r="C626" s="3" t="s">
        <v>514</v>
      </c>
      <c r="E626" s="42"/>
      <c r="F626" s="42"/>
    </row>
    <row r="627" spans="3:6" x14ac:dyDescent="0.2">
      <c r="C627" s="3" t="s">
        <v>514</v>
      </c>
      <c r="E627" s="42"/>
      <c r="F627" s="42"/>
    </row>
    <row r="628" spans="3:6" x14ac:dyDescent="0.2">
      <c r="C628" s="3" t="s">
        <v>514</v>
      </c>
      <c r="E628" s="42"/>
      <c r="F628" s="42"/>
    </row>
    <row r="629" spans="3:6" x14ac:dyDescent="0.2">
      <c r="C629" s="3" t="s">
        <v>514</v>
      </c>
      <c r="E629" s="42"/>
      <c r="F629" s="42"/>
    </row>
    <row r="630" spans="3:6" x14ac:dyDescent="0.2">
      <c r="C630" s="3" t="s">
        <v>514</v>
      </c>
      <c r="E630" s="42"/>
      <c r="F630" s="42"/>
    </row>
    <row r="631" spans="3:6" x14ac:dyDescent="0.2">
      <c r="C631" s="3" t="s">
        <v>514</v>
      </c>
      <c r="E631" s="42"/>
      <c r="F631" s="42"/>
    </row>
    <row r="632" spans="3:6" x14ac:dyDescent="0.2">
      <c r="C632" s="3" t="s">
        <v>514</v>
      </c>
      <c r="E632" s="42"/>
      <c r="F632" s="42">
        <v>7.2999999999999995E-2</v>
      </c>
    </row>
    <row r="633" spans="3:6" x14ac:dyDescent="0.2">
      <c r="C633" s="3" t="s">
        <v>514</v>
      </c>
      <c r="E633" s="42"/>
      <c r="F633" s="42"/>
    </row>
    <row r="634" spans="3:6" x14ac:dyDescent="0.2">
      <c r="C634" s="3" t="s">
        <v>514</v>
      </c>
      <c r="E634" s="42"/>
      <c r="F634" s="42"/>
    </row>
    <row r="635" spans="3:6" x14ac:dyDescent="0.2">
      <c r="C635" s="3" t="s">
        <v>514</v>
      </c>
      <c r="E635" s="42"/>
      <c r="F635" s="42"/>
    </row>
    <row r="636" spans="3:6" x14ac:dyDescent="0.2">
      <c r="C636" s="3" t="s">
        <v>514</v>
      </c>
      <c r="E636" s="42"/>
      <c r="F636" s="42"/>
    </row>
    <row r="637" spans="3:6" x14ac:dyDescent="0.2">
      <c r="C637" s="3" t="s">
        <v>514</v>
      </c>
      <c r="E637" s="42"/>
      <c r="F637" s="42"/>
    </row>
    <row r="638" spans="3:6" x14ac:dyDescent="0.2">
      <c r="C638" s="3" t="s">
        <v>514</v>
      </c>
      <c r="E638" s="42"/>
      <c r="F638" s="42"/>
    </row>
    <row r="639" spans="3:6" x14ac:dyDescent="0.2">
      <c r="C639" s="3" t="s">
        <v>514</v>
      </c>
      <c r="E639" s="42"/>
      <c r="F639" s="42"/>
    </row>
    <row r="640" spans="3:6" x14ac:dyDescent="0.2">
      <c r="C640" s="3" t="s">
        <v>514</v>
      </c>
      <c r="E640" s="42"/>
      <c r="F640" s="42">
        <v>6.4000000000000001E-2</v>
      </c>
    </row>
    <row r="641" spans="3:6" x14ac:dyDescent="0.2">
      <c r="C641" s="3" t="s">
        <v>514</v>
      </c>
      <c r="E641" s="42"/>
      <c r="F641" s="42">
        <v>5.5E-2</v>
      </c>
    </row>
    <row r="642" spans="3:6" x14ac:dyDescent="0.2">
      <c r="C642" s="3" t="s">
        <v>514</v>
      </c>
      <c r="E642" s="42"/>
      <c r="F642" s="42"/>
    </row>
    <row r="643" spans="3:6" x14ac:dyDescent="0.2">
      <c r="C643" s="3" t="s">
        <v>514</v>
      </c>
      <c r="E643" s="42"/>
      <c r="F643" s="42">
        <v>5.8000000000000003E-2</v>
      </c>
    </row>
    <row r="644" spans="3:6" x14ac:dyDescent="0.2">
      <c r="C644" s="3" t="s">
        <v>514</v>
      </c>
      <c r="E644" s="42">
        <v>5.1999999999999998E-2</v>
      </c>
      <c r="F644" s="42">
        <v>0.11600000000000001</v>
      </c>
    </row>
    <row r="645" spans="3:6" x14ac:dyDescent="0.2">
      <c r="C645" s="3" t="s">
        <v>514</v>
      </c>
      <c r="E645" s="42"/>
      <c r="F645" s="42"/>
    </row>
    <row r="646" spans="3:6" x14ac:dyDescent="0.2">
      <c r="C646" s="3" t="s">
        <v>514</v>
      </c>
      <c r="E646" s="42"/>
      <c r="F646" s="42">
        <v>6.0999999999999999E-2</v>
      </c>
    </row>
    <row r="647" spans="3:6" x14ac:dyDescent="0.2">
      <c r="C647" s="3" t="s">
        <v>514</v>
      </c>
      <c r="E647" s="42"/>
      <c r="F647" s="42"/>
    </row>
    <row r="648" spans="3:6" x14ac:dyDescent="0.2">
      <c r="C648" s="3" t="s">
        <v>514</v>
      </c>
      <c r="E648" s="42"/>
      <c r="F648" s="42">
        <v>7.8E-2</v>
      </c>
    </row>
    <row r="649" spans="3:6" x14ac:dyDescent="0.2">
      <c r="C649" s="3" t="s">
        <v>514</v>
      </c>
      <c r="E649" s="42"/>
      <c r="F649" s="42"/>
    </row>
    <row r="650" spans="3:6" x14ac:dyDescent="0.2">
      <c r="C650" s="3" t="s">
        <v>514</v>
      </c>
      <c r="E650" s="42"/>
      <c r="F650" s="42"/>
    </row>
    <row r="651" spans="3:6" x14ac:dyDescent="0.2">
      <c r="C651" s="3" t="s">
        <v>514</v>
      </c>
      <c r="E651" s="42"/>
      <c r="F651" s="42"/>
    </row>
    <row r="652" spans="3:6" x14ac:dyDescent="0.2">
      <c r="C652" s="3" t="s">
        <v>514</v>
      </c>
      <c r="E652" s="42">
        <v>6.5000000000000002E-2</v>
      </c>
      <c r="F652" s="42"/>
    </row>
    <row r="653" spans="3:6" x14ac:dyDescent="0.2">
      <c r="C653" s="3" t="s">
        <v>514</v>
      </c>
      <c r="E653" s="42"/>
      <c r="F653" s="42"/>
    </row>
    <row r="654" spans="3:6" x14ac:dyDescent="0.2">
      <c r="C654" s="3" t="s">
        <v>514</v>
      </c>
      <c r="E654" s="42">
        <v>6.7000000000000004E-2</v>
      </c>
      <c r="F654" s="42"/>
    </row>
    <row r="655" spans="3:6" x14ac:dyDescent="0.2">
      <c r="C655" s="3" t="s">
        <v>514</v>
      </c>
      <c r="E655" s="42"/>
      <c r="F655" s="42"/>
    </row>
    <row r="656" spans="3:6" x14ac:dyDescent="0.2">
      <c r="C656" s="3" t="s">
        <v>514</v>
      </c>
      <c r="E656" s="42"/>
      <c r="F656" s="42"/>
    </row>
    <row r="657" spans="3:6" x14ac:dyDescent="0.2">
      <c r="C657" s="3" t="s">
        <v>514</v>
      </c>
      <c r="E657" s="42"/>
      <c r="F657" s="42"/>
    </row>
    <row r="658" spans="3:6" x14ac:dyDescent="0.2">
      <c r="C658" s="3" t="s">
        <v>514</v>
      </c>
      <c r="E658" s="42"/>
      <c r="F658" s="42"/>
    </row>
    <row r="659" spans="3:6" x14ac:dyDescent="0.2">
      <c r="C659" s="3" t="s">
        <v>514</v>
      </c>
      <c r="E659" s="42"/>
      <c r="F659" s="42"/>
    </row>
    <row r="660" spans="3:6" x14ac:dyDescent="0.2">
      <c r="C660" s="3" t="s">
        <v>514</v>
      </c>
      <c r="E660" s="42"/>
      <c r="F660" s="42"/>
    </row>
    <row r="661" spans="3:6" x14ac:dyDescent="0.2">
      <c r="C661" s="3" t="s">
        <v>514</v>
      </c>
      <c r="E661" s="42"/>
      <c r="F661" s="42"/>
    </row>
    <row r="662" spans="3:6" x14ac:dyDescent="0.2">
      <c r="C662" s="3" t="s">
        <v>514</v>
      </c>
      <c r="E662" s="42"/>
      <c r="F662" s="42">
        <v>7.4999999999999997E-2</v>
      </c>
    </row>
    <row r="663" spans="3:6" x14ac:dyDescent="0.2">
      <c r="C663" s="3" t="s">
        <v>514</v>
      </c>
      <c r="E663" s="42"/>
      <c r="F663" s="42"/>
    </row>
    <row r="664" spans="3:6" x14ac:dyDescent="0.2">
      <c r="C664" s="3" t="s">
        <v>514</v>
      </c>
      <c r="E664" s="42"/>
      <c r="F664" s="42"/>
    </row>
    <row r="665" spans="3:6" x14ac:dyDescent="0.2">
      <c r="C665" s="3" t="s">
        <v>514</v>
      </c>
      <c r="E665" s="42">
        <v>5.1999999999999998E-2</v>
      </c>
      <c r="F665" s="42"/>
    </row>
    <row r="666" spans="3:6" x14ac:dyDescent="0.2">
      <c r="C666" s="3" t="s">
        <v>514</v>
      </c>
      <c r="E666" s="42"/>
      <c r="F666" s="42"/>
    </row>
    <row r="667" spans="3:6" x14ac:dyDescent="0.2">
      <c r="C667" s="3" t="s">
        <v>514</v>
      </c>
      <c r="E667" s="42"/>
      <c r="F667" s="42"/>
    </row>
    <row r="668" spans="3:6" x14ac:dyDescent="0.2">
      <c r="C668" s="3" t="s">
        <v>514</v>
      </c>
      <c r="E668" s="42"/>
      <c r="F668" s="42"/>
    </row>
    <row r="669" spans="3:6" x14ac:dyDescent="0.2">
      <c r="C669" s="3" t="s">
        <v>514</v>
      </c>
      <c r="E669" s="42"/>
      <c r="F669" s="42"/>
    </row>
    <row r="670" spans="3:6" x14ac:dyDescent="0.2">
      <c r="C670" s="3" t="s">
        <v>514</v>
      </c>
      <c r="E670" s="42"/>
      <c r="F670" s="42"/>
    </row>
    <row r="671" spans="3:6" x14ac:dyDescent="0.2">
      <c r="C671" s="3" t="s">
        <v>514</v>
      </c>
      <c r="E671" s="42">
        <v>5.2999999999999999E-2</v>
      </c>
      <c r="F671" s="42"/>
    </row>
    <row r="672" spans="3:6" x14ac:dyDescent="0.2">
      <c r="C672" s="3" t="s">
        <v>514</v>
      </c>
      <c r="E672" s="42"/>
      <c r="F672" s="42"/>
    </row>
    <row r="673" spans="3:6" x14ac:dyDescent="0.2">
      <c r="C673" s="3" t="s">
        <v>514</v>
      </c>
      <c r="E673" s="42"/>
      <c r="F673" s="42"/>
    </row>
    <row r="674" spans="3:6" x14ac:dyDescent="0.2">
      <c r="C674" s="3" t="s">
        <v>514</v>
      </c>
      <c r="E674" s="42"/>
      <c r="F674" s="42"/>
    </row>
    <row r="675" spans="3:6" x14ac:dyDescent="0.2">
      <c r="C675" s="3" t="s">
        <v>514</v>
      </c>
      <c r="E675" s="42">
        <v>7.6999999999999999E-2</v>
      </c>
      <c r="F675" s="42">
        <v>0.11799999999999999</v>
      </c>
    </row>
    <row r="676" spans="3:6" x14ac:dyDescent="0.2">
      <c r="C676" s="3" t="s">
        <v>514</v>
      </c>
      <c r="E676" s="42"/>
      <c r="F676" s="42"/>
    </row>
    <row r="677" spans="3:6" x14ac:dyDescent="0.2">
      <c r="C677" s="3" t="s">
        <v>514</v>
      </c>
      <c r="E677" s="42"/>
      <c r="F677" s="42"/>
    </row>
    <row r="678" spans="3:6" x14ac:dyDescent="0.2">
      <c r="C678" s="3" t="s">
        <v>514</v>
      </c>
      <c r="E678" s="42">
        <v>0.503</v>
      </c>
      <c r="F678" s="42">
        <v>0.46700000000000003</v>
      </c>
    </row>
    <row r="679" spans="3:6" x14ac:dyDescent="0.2">
      <c r="C679" s="3" t="s">
        <v>514</v>
      </c>
      <c r="E679" s="42"/>
      <c r="F679" s="42"/>
    </row>
    <row r="680" spans="3:6" x14ac:dyDescent="0.2">
      <c r="C680" s="3" t="s">
        <v>514</v>
      </c>
      <c r="E680" s="42"/>
      <c r="F680" s="42"/>
    </row>
    <row r="681" spans="3:6" x14ac:dyDescent="0.2">
      <c r="C681" s="3" t="s">
        <v>514</v>
      </c>
      <c r="E681" s="42"/>
      <c r="F681" s="42">
        <v>6.5000000000000002E-2</v>
      </c>
    </row>
    <row r="682" spans="3:6" x14ac:dyDescent="0.2">
      <c r="C682" s="3" t="s">
        <v>514</v>
      </c>
      <c r="E682" s="42"/>
      <c r="F682" s="42"/>
    </row>
    <row r="683" spans="3:6" x14ac:dyDescent="0.2">
      <c r="C683" s="3" t="s">
        <v>514</v>
      </c>
      <c r="E683" s="42">
        <v>8.3000000000000004E-2</v>
      </c>
      <c r="F683" s="42"/>
    </row>
    <row r="684" spans="3:6" x14ac:dyDescent="0.2">
      <c r="C684" s="3" t="s">
        <v>514</v>
      </c>
      <c r="E684" s="42"/>
      <c r="F684" s="42"/>
    </row>
    <row r="685" spans="3:6" x14ac:dyDescent="0.2">
      <c r="C685" s="3" t="s">
        <v>514</v>
      </c>
      <c r="E685" s="42"/>
      <c r="F685" s="42"/>
    </row>
    <row r="686" spans="3:6" x14ac:dyDescent="0.2">
      <c r="C686" s="3" t="s">
        <v>514</v>
      </c>
      <c r="E686" s="42"/>
      <c r="F686" s="42"/>
    </row>
    <row r="687" spans="3:6" x14ac:dyDescent="0.2">
      <c r="C687" s="3" t="s">
        <v>514</v>
      </c>
      <c r="E687" s="42"/>
      <c r="F687" s="42"/>
    </row>
    <row r="688" spans="3:6" x14ac:dyDescent="0.2">
      <c r="C688" s="3" t="s">
        <v>514</v>
      </c>
      <c r="E688" s="42"/>
      <c r="F688" s="42"/>
    </row>
    <row r="689" spans="3:6" x14ac:dyDescent="0.2">
      <c r="C689" s="3" t="s">
        <v>514</v>
      </c>
      <c r="E689" s="42"/>
      <c r="F689" s="42"/>
    </row>
    <row r="690" spans="3:6" x14ac:dyDescent="0.2">
      <c r="C690" s="3" t="s">
        <v>514</v>
      </c>
      <c r="E690" s="42"/>
      <c r="F690" s="42"/>
    </row>
    <row r="691" spans="3:6" x14ac:dyDescent="0.2">
      <c r="C691" s="3" t="s">
        <v>514</v>
      </c>
      <c r="E691" s="42"/>
      <c r="F691" s="42">
        <v>5.5E-2</v>
      </c>
    </row>
    <row r="692" spans="3:6" x14ac:dyDescent="0.2">
      <c r="C692" s="3" t="s">
        <v>514</v>
      </c>
      <c r="E692" s="42"/>
      <c r="F692" s="42"/>
    </row>
    <row r="693" spans="3:6" x14ac:dyDescent="0.2">
      <c r="C693" s="3" t="s">
        <v>514</v>
      </c>
      <c r="E693" s="42"/>
      <c r="F693" s="42"/>
    </row>
    <row r="694" spans="3:6" x14ac:dyDescent="0.2">
      <c r="C694" s="3" t="s">
        <v>514</v>
      </c>
      <c r="E694" s="42"/>
      <c r="F694" s="42"/>
    </row>
    <row r="695" spans="3:6" x14ac:dyDescent="0.2">
      <c r="C695" s="3" t="s">
        <v>514</v>
      </c>
      <c r="E695" s="42"/>
      <c r="F695" s="42"/>
    </row>
    <row r="696" spans="3:6" x14ac:dyDescent="0.2">
      <c r="C696" s="3" t="s">
        <v>514</v>
      </c>
      <c r="E696" s="42"/>
      <c r="F696" s="42"/>
    </row>
    <row r="697" spans="3:6" x14ac:dyDescent="0.2">
      <c r="C697" s="3" t="s">
        <v>514</v>
      </c>
      <c r="E697" s="42"/>
      <c r="F697" s="42"/>
    </row>
    <row r="698" spans="3:6" x14ac:dyDescent="0.2">
      <c r="C698" s="3" t="s">
        <v>514</v>
      </c>
      <c r="E698" s="42"/>
      <c r="F698" s="42"/>
    </row>
    <row r="699" spans="3:6" x14ac:dyDescent="0.2">
      <c r="C699" s="3" t="s">
        <v>514</v>
      </c>
      <c r="E699" s="42"/>
      <c r="F699" s="42"/>
    </row>
    <row r="700" spans="3:6" x14ac:dyDescent="0.2">
      <c r="C700" s="3" t="s">
        <v>514</v>
      </c>
      <c r="E700" s="42"/>
      <c r="F700" s="42"/>
    </row>
    <row r="701" spans="3:6" x14ac:dyDescent="0.2">
      <c r="C701" s="3" t="s">
        <v>514</v>
      </c>
      <c r="E701" s="42">
        <v>8.2000000000000003E-2</v>
      </c>
      <c r="F701" s="42">
        <v>0.155</v>
      </c>
    </row>
    <row r="702" spans="3:6" x14ac:dyDescent="0.2">
      <c r="C702" s="3" t="s">
        <v>514</v>
      </c>
      <c r="E702" s="42"/>
      <c r="F702" s="42"/>
    </row>
    <row r="703" spans="3:6" x14ac:dyDescent="0.2">
      <c r="C703" s="3" t="s">
        <v>514</v>
      </c>
      <c r="E703" s="42"/>
      <c r="F703" s="42">
        <v>6.9000000000000006E-2</v>
      </c>
    </row>
    <row r="704" spans="3:6" x14ac:dyDescent="0.2">
      <c r="C704" s="3" t="s">
        <v>514</v>
      </c>
      <c r="E704" s="42"/>
      <c r="F704" s="42">
        <v>6.4000000000000001E-2</v>
      </c>
    </row>
    <row r="705" spans="3:6" x14ac:dyDescent="0.2">
      <c r="C705" s="3" t="s">
        <v>514</v>
      </c>
      <c r="E705" s="42"/>
      <c r="F705" s="42"/>
    </row>
    <row r="706" spans="3:6" x14ac:dyDescent="0.2">
      <c r="C706" s="3" t="s">
        <v>514</v>
      </c>
      <c r="E706" s="42"/>
      <c r="F706" s="42"/>
    </row>
    <row r="707" spans="3:6" x14ac:dyDescent="0.2">
      <c r="C707" s="3" t="s">
        <v>514</v>
      </c>
      <c r="E707" s="42"/>
      <c r="F707" s="42"/>
    </row>
    <row r="708" spans="3:6" x14ac:dyDescent="0.2">
      <c r="C708" s="3" t="s">
        <v>514</v>
      </c>
      <c r="E708" s="42"/>
      <c r="F708" s="42"/>
    </row>
    <row r="709" spans="3:6" x14ac:dyDescent="0.2">
      <c r="C709" s="3" t="s">
        <v>514</v>
      </c>
      <c r="E709" s="42"/>
      <c r="F709" s="42"/>
    </row>
    <row r="710" spans="3:6" x14ac:dyDescent="0.2">
      <c r="C710" s="3" t="s">
        <v>514</v>
      </c>
      <c r="E710" s="42"/>
      <c r="F710" s="42"/>
    </row>
    <row r="711" spans="3:6" x14ac:dyDescent="0.2">
      <c r="C711" s="3" t="s">
        <v>514</v>
      </c>
      <c r="E711" s="42">
        <v>5.2999999999999999E-2</v>
      </c>
      <c r="F711" s="42">
        <v>0.11600000000000001</v>
      </c>
    </row>
    <row r="712" spans="3:6" x14ac:dyDescent="0.2">
      <c r="C712" s="3" t="s">
        <v>514</v>
      </c>
      <c r="E712" s="42"/>
      <c r="F712" s="42"/>
    </row>
    <row r="713" spans="3:6" x14ac:dyDescent="0.2">
      <c r="C713" s="3" t="s">
        <v>514</v>
      </c>
      <c r="E713" s="42"/>
      <c r="F713" s="42"/>
    </row>
    <row r="714" spans="3:6" x14ac:dyDescent="0.2">
      <c r="C714" s="3" t="s">
        <v>514</v>
      </c>
      <c r="E714" s="42"/>
      <c r="F714" s="42"/>
    </row>
    <row r="715" spans="3:6" x14ac:dyDescent="0.2">
      <c r="C715" s="3" t="s">
        <v>514</v>
      </c>
      <c r="E715" s="42"/>
      <c r="F715" s="42"/>
    </row>
    <row r="716" spans="3:6" x14ac:dyDescent="0.2">
      <c r="C716" s="3" t="s">
        <v>514</v>
      </c>
      <c r="E716" s="42"/>
      <c r="F716" s="42">
        <v>0.112</v>
      </c>
    </row>
    <row r="717" spans="3:6" x14ac:dyDescent="0.2">
      <c r="C717" s="3" t="s">
        <v>514</v>
      </c>
      <c r="E717" s="42"/>
      <c r="F717" s="42">
        <v>0.11</v>
      </c>
    </row>
    <row r="718" spans="3:6" x14ac:dyDescent="0.2">
      <c r="C718" s="3" t="s">
        <v>514</v>
      </c>
      <c r="E718" s="42"/>
      <c r="F718" s="42">
        <v>0.107</v>
      </c>
    </row>
    <row r="719" spans="3:6" x14ac:dyDescent="0.2">
      <c r="C719" s="3" t="s">
        <v>514</v>
      </c>
      <c r="E719" s="42"/>
      <c r="F719" s="42">
        <v>0.107</v>
      </c>
    </row>
    <row r="720" spans="3:6" x14ac:dyDescent="0.2">
      <c r="C720" s="3" t="s">
        <v>514</v>
      </c>
      <c r="E720" s="42"/>
      <c r="F720" s="42">
        <v>0.107</v>
      </c>
    </row>
    <row r="721" spans="3:6" x14ac:dyDescent="0.2">
      <c r="C721" s="3" t="s">
        <v>514</v>
      </c>
      <c r="E721" s="42"/>
      <c r="F721" s="42">
        <v>0.106</v>
      </c>
    </row>
    <row r="722" spans="3:6" x14ac:dyDescent="0.2">
      <c r="C722" s="3" t="s">
        <v>514</v>
      </c>
      <c r="E722" s="42"/>
      <c r="F722" s="42"/>
    </row>
    <row r="723" spans="3:6" x14ac:dyDescent="0.2">
      <c r="C723" s="3" t="s">
        <v>514</v>
      </c>
      <c r="E723" s="42"/>
      <c r="F723" s="42">
        <v>7.3999999999999996E-2</v>
      </c>
    </row>
    <row r="724" spans="3:6" x14ac:dyDescent="0.2">
      <c r="C724" s="3" t="s">
        <v>514</v>
      </c>
      <c r="E724" s="42"/>
      <c r="F724" s="42"/>
    </row>
    <row r="725" spans="3:6" x14ac:dyDescent="0.2">
      <c r="C725" s="3" t="s">
        <v>514</v>
      </c>
      <c r="E725" s="42"/>
      <c r="F725" s="42"/>
    </row>
    <row r="726" spans="3:6" x14ac:dyDescent="0.2">
      <c r="C726" s="3" t="s">
        <v>515</v>
      </c>
      <c r="E726" s="42"/>
      <c r="F726" s="42"/>
    </row>
    <row r="727" spans="3:6" x14ac:dyDescent="0.2">
      <c r="C727" s="3" t="s">
        <v>515</v>
      </c>
      <c r="E727" s="42"/>
      <c r="F727" s="42"/>
    </row>
    <row r="728" spans="3:6" x14ac:dyDescent="0.2">
      <c r="C728" s="3" t="s">
        <v>515</v>
      </c>
      <c r="E728" s="42"/>
      <c r="F728" s="42"/>
    </row>
    <row r="729" spans="3:6" x14ac:dyDescent="0.2">
      <c r="C729" s="3" t="s">
        <v>515</v>
      </c>
      <c r="E729" s="42">
        <v>1</v>
      </c>
      <c r="F729" s="42">
        <v>1</v>
      </c>
    </row>
    <row r="730" spans="3:6" x14ac:dyDescent="0.2">
      <c r="C730" s="3" t="s">
        <v>515</v>
      </c>
      <c r="E730" s="42"/>
      <c r="F730" s="42"/>
    </row>
    <row r="731" spans="3:6" x14ac:dyDescent="0.2">
      <c r="C731" s="3" t="s">
        <v>515</v>
      </c>
      <c r="E731" s="42"/>
      <c r="F731" s="42"/>
    </row>
    <row r="732" spans="3:6" x14ac:dyDescent="0.2">
      <c r="C732" s="3" t="s">
        <v>515</v>
      </c>
      <c r="E732" s="42"/>
      <c r="F732" s="42"/>
    </row>
    <row r="733" spans="3:6" x14ac:dyDescent="0.2">
      <c r="C733" s="3" t="s">
        <v>515</v>
      </c>
      <c r="E733" s="42"/>
      <c r="F733" s="42"/>
    </row>
    <row r="734" spans="3:6" x14ac:dyDescent="0.2">
      <c r="C734" s="3" t="s">
        <v>515</v>
      </c>
      <c r="E734" s="42"/>
      <c r="F734" s="42"/>
    </row>
    <row r="735" spans="3:6" x14ac:dyDescent="0.2">
      <c r="C735" s="3" t="s">
        <v>515</v>
      </c>
      <c r="E735" s="42"/>
      <c r="F735" s="42">
        <v>8.2000000000000003E-2</v>
      </c>
    </row>
    <row r="736" spans="3:6" x14ac:dyDescent="0.2">
      <c r="C736" s="3" t="s">
        <v>515</v>
      </c>
      <c r="E736" s="42"/>
      <c r="F736" s="42"/>
    </row>
    <row r="737" spans="3:6" x14ac:dyDescent="0.2">
      <c r="C737" s="3" t="s">
        <v>515</v>
      </c>
      <c r="E737" s="42"/>
      <c r="F737" s="42">
        <v>8.5000000000000006E-2</v>
      </c>
    </row>
    <row r="738" spans="3:6" x14ac:dyDescent="0.2">
      <c r="C738" s="3" t="s">
        <v>515</v>
      </c>
      <c r="E738" s="42"/>
      <c r="F738" s="42">
        <v>5.1999999999999998E-2</v>
      </c>
    </row>
    <row r="739" spans="3:6" x14ac:dyDescent="0.2">
      <c r="C739" s="3" t="s">
        <v>515</v>
      </c>
      <c r="E739" s="42"/>
      <c r="F739" s="42">
        <v>7.6999999999999999E-2</v>
      </c>
    </row>
    <row r="740" spans="3:6" x14ac:dyDescent="0.2">
      <c r="C740" s="3" t="s">
        <v>515</v>
      </c>
      <c r="E740" s="42"/>
      <c r="F740" s="42">
        <v>5.5E-2</v>
      </c>
    </row>
    <row r="741" spans="3:6" x14ac:dyDescent="0.2">
      <c r="C741" s="3" t="s">
        <v>515</v>
      </c>
      <c r="E741" s="42"/>
      <c r="F741" s="42"/>
    </row>
    <row r="742" spans="3:6" x14ac:dyDescent="0.2">
      <c r="C742" s="3" t="s">
        <v>515</v>
      </c>
      <c r="E742" s="42"/>
      <c r="F742" s="42"/>
    </row>
    <row r="743" spans="3:6" x14ac:dyDescent="0.2">
      <c r="C743" s="3" t="s">
        <v>515</v>
      </c>
      <c r="E743" s="42"/>
      <c r="F743" s="42"/>
    </row>
    <row r="744" spans="3:6" x14ac:dyDescent="0.2">
      <c r="C744" s="3" t="s">
        <v>515</v>
      </c>
      <c r="E744" s="42"/>
      <c r="F744" s="42">
        <v>0.13500000000000001</v>
      </c>
    </row>
    <row r="745" spans="3:6" x14ac:dyDescent="0.2">
      <c r="C745" s="3" t="s">
        <v>515</v>
      </c>
      <c r="E745" s="42"/>
      <c r="F745" s="42">
        <v>7.3999999999999996E-2</v>
      </c>
    </row>
    <row r="746" spans="3:6" x14ac:dyDescent="0.2">
      <c r="C746" s="3" t="s">
        <v>515</v>
      </c>
      <c r="E746" s="42"/>
      <c r="F746" s="42"/>
    </row>
    <row r="747" spans="3:6" x14ac:dyDescent="0.2">
      <c r="C747" s="3" t="s">
        <v>515</v>
      </c>
      <c r="E747" s="42"/>
      <c r="F747" s="42">
        <v>0.113</v>
      </c>
    </row>
    <row r="748" spans="3:6" x14ac:dyDescent="0.2">
      <c r="C748" s="3" t="s">
        <v>515</v>
      </c>
      <c r="E748" s="42"/>
      <c r="F748" s="42">
        <v>0.113</v>
      </c>
    </row>
    <row r="749" spans="3:6" x14ac:dyDescent="0.2">
      <c r="C749" s="3" t="s">
        <v>515</v>
      </c>
      <c r="E749" s="42">
        <v>0.13400000000000001</v>
      </c>
      <c r="F749" s="42">
        <v>0.21299999999999999</v>
      </c>
    </row>
    <row r="750" spans="3:6" x14ac:dyDescent="0.2">
      <c r="C750" s="3" t="s">
        <v>515</v>
      </c>
      <c r="E750" s="42">
        <v>0.13400000000000001</v>
      </c>
      <c r="F750" s="42">
        <v>0.21299999999999999</v>
      </c>
    </row>
    <row r="751" spans="3:6" x14ac:dyDescent="0.2">
      <c r="C751" s="3" t="s">
        <v>515</v>
      </c>
      <c r="E751" s="42"/>
      <c r="F751" s="42"/>
    </row>
    <row r="752" spans="3:6" x14ac:dyDescent="0.2">
      <c r="C752" s="3" t="s">
        <v>515</v>
      </c>
      <c r="E752" s="42"/>
      <c r="F752" s="42"/>
    </row>
    <row r="753" spans="3:6" x14ac:dyDescent="0.2">
      <c r="C753" s="3" t="s">
        <v>515</v>
      </c>
      <c r="E753" s="42"/>
      <c r="F753" s="42"/>
    </row>
    <row r="754" spans="3:6" x14ac:dyDescent="0.2">
      <c r="C754" s="3" t="s">
        <v>515</v>
      </c>
      <c r="E754" s="42"/>
      <c r="F754" s="42"/>
    </row>
    <row r="755" spans="3:6" x14ac:dyDescent="0.2">
      <c r="C755" s="3" t="s">
        <v>515</v>
      </c>
      <c r="E755" s="42">
        <v>0.23</v>
      </c>
      <c r="F755" s="42">
        <v>0.112</v>
      </c>
    </row>
    <row r="756" spans="3:6" x14ac:dyDescent="0.2">
      <c r="C756" s="3" t="s">
        <v>515</v>
      </c>
      <c r="E756" s="42" t="s">
        <v>140</v>
      </c>
      <c r="F756" s="42" t="s">
        <v>140</v>
      </c>
    </row>
    <row r="757" spans="3:6" x14ac:dyDescent="0.2">
      <c r="C757" s="3" t="s">
        <v>515</v>
      </c>
      <c r="E757" s="42" t="s">
        <v>140</v>
      </c>
      <c r="F757" s="42" t="s">
        <v>140</v>
      </c>
    </row>
    <row r="758" spans="3:6" x14ac:dyDescent="0.2">
      <c r="C758" s="3" t="s">
        <v>515</v>
      </c>
      <c r="E758" s="42" t="s">
        <v>140</v>
      </c>
      <c r="F758" s="42" t="s">
        <v>140</v>
      </c>
    </row>
    <row r="759" spans="3:6" x14ac:dyDescent="0.2">
      <c r="C759" s="3" t="s">
        <v>515</v>
      </c>
      <c r="E759" s="42" t="s">
        <v>140</v>
      </c>
      <c r="F759" s="42" t="s">
        <v>140</v>
      </c>
    </row>
    <row r="760" spans="3:6" x14ac:dyDescent="0.2">
      <c r="C760" s="3" t="s">
        <v>515</v>
      </c>
      <c r="E760" s="42"/>
      <c r="F760" s="42"/>
    </row>
    <row r="761" spans="3:6" x14ac:dyDescent="0.2">
      <c r="C761" s="3" t="s">
        <v>515</v>
      </c>
      <c r="E761" s="42"/>
      <c r="F761" s="42"/>
    </row>
    <row r="762" spans="3:6" x14ac:dyDescent="0.2">
      <c r="C762" s="3" t="s">
        <v>515</v>
      </c>
      <c r="E762" s="42">
        <v>0.1</v>
      </c>
      <c r="F762" s="42"/>
    </row>
    <row r="763" spans="3:6" x14ac:dyDescent="0.2">
      <c r="C763" s="3" t="s">
        <v>515</v>
      </c>
      <c r="E763" s="42"/>
      <c r="F763" s="42">
        <v>8.6999999999999994E-2</v>
      </c>
    </row>
    <row r="764" spans="3:6" x14ac:dyDescent="0.2">
      <c r="C764" s="3" t="s">
        <v>515</v>
      </c>
      <c r="E764" s="42"/>
      <c r="F764" s="42"/>
    </row>
    <row r="765" spans="3:6" x14ac:dyDescent="0.2">
      <c r="C765" s="3" t="s">
        <v>515</v>
      </c>
      <c r="E765" s="42"/>
      <c r="F765" s="42"/>
    </row>
    <row r="766" spans="3:6" x14ac:dyDescent="0.2">
      <c r="C766" s="3" t="s">
        <v>515</v>
      </c>
      <c r="E766" s="42"/>
      <c r="F766" s="42"/>
    </row>
    <row r="767" spans="3:6" x14ac:dyDescent="0.2">
      <c r="C767" s="3" t="s">
        <v>515</v>
      </c>
      <c r="E767" s="42"/>
      <c r="F767" s="42"/>
    </row>
    <row r="768" spans="3:6" x14ac:dyDescent="0.2">
      <c r="C768" s="3" t="s">
        <v>515</v>
      </c>
      <c r="E768" s="42"/>
      <c r="F768" s="42"/>
    </row>
    <row r="769" spans="3:6" x14ac:dyDescent="0.2">
      <c r="C769" s="3" t="s">
        <v>515</v>
      </c>
      <c r="E769" s="42"/>
      <c r="F769" s="42"/>
    </row>
    <row r="770" spans="3:6" x14ac:dyDescent="0.2">
      <c r="C770" s="3" t="s">
        <v>515</v>
      </c>
      <c r="E770" s="42"/>
      <c r="F770" s="42">
        <v>5.6000000000000001E-2</v>
      </c>
    </row>
    <row r="771" spans="3:6" x14ac:dyDescent="0.2">
      <c r="C771" s="3" t="s">
        <v>515</v>
      </c>
      <c r="E771" s="42"/>
      <c r="F771" s="42"/>
    </row>
    <row r="772" spans="3:6" x14ac:dyDescent="0.2">
      <c r="C772" s="3" t="s">
        <v>515</v>
      </c>
      <c r="E772" s="42"/>
      <c r="F772" s="42"/>
    </row>
    <row r="773" spans="3:6" x14ac:dyDescent="0.2">
      <c r="C773" s="3" t="s">
        <v>515</v>
      </c>
      <c r="E773" s="42"/>
      <c r="F773" s="42"/>
    </row>
    <row r="774" spans="3:6" x14ac:dyDescent="0.2">
      <c r="C774" s="3" t="s">
        <v>515</v>
      </c>
      <c r="E774" s="42"/>
      <c r="F774" s="42"/>
    </row>
    <row r="775" spans="3:6" x14ac:dyDescent="0.2">
      <c r="C775" s="3" t="s">
        <v>515</v>
      </c>
      <c r="E775" s="42"/>
      <c r="F775" s="42"/>
    </row>
    <row r="776" spans="3:6" x14ac:dyDescent="0.2">
      <c r="C776" s="3" t="s">
        <v>515</v>
      </c>
      <c r="E776" s="42"/>
      <c r="F776" s="42">
        <v>0.114</v>
      </c>
    </row>
    <row r="777" spans="3:6" x14ac:dyDescent="0.2">
      <c r="C777" s="3" t="s">
        <v>515</v>
      </c>
      <c r="E777" s="42"/>
      <c r="F777" s="42">
        <v>0.104</v>
      </c>
    </row>
    <row r="778" spans="3:6" x14ac:dyDescent="0.2">
      <c r="C778" s="3" t="s">
        <v>515</v>
      </c>
      <c r="E778" s="42"/>
      <c r="F778" s="42">
        <v>8.1000000000000003E-2</v>
      </c>
    </row>
    <row r="779" spans="3:6" x14ac:dyDescent="0.2">
      <c r="C779" s="3" t="s">
        <v>515</v>
      </c>
      <c r="E779" s="42"/>
      <c r="F779" s="42"/>
    </row>
    <row r="780" spans="3:6" x14ac:dyDescent="0.2">
      <c r="C780" s="3" t="s">
        <v>515</v>
      </c>
      <c r="E780" s="42"/>
      <c r="F780" s="42"/>
    </row>
    <row r="781" spans="3:6" x14ac:dyDescent="0.2">
      <c r="C781" s="3" t="s">
        <v>515</v>
      </c>
      <c r="E781" s="42"/>
      <c r="F781" s="42"/>
    </row>
    <row r="782" spans="3:6" x14ac:dyDescent="0.2">
      <c r="C782" s="3" t="s">
        <v>515</v>
      </c>
      <c r="E782" s="42"/>
      <c r="F782" s="42"/>
    </row>
    <row r="783" spans="3:6" x14ac:dyDescent="0.2">
      <c r="C783" s="3" t="s">
        <v>515</v>
      </c>
      <c r="E783" s="42">
        <v>0.127</v>
      </c>
      <c r="F783" s="42">
        <v>0.182</v>
      </c>
    </row>
    <row r="784" spans="3:6" x14ac:dyDescent="0.2">
      <c r="C784" s="3" t="s">
        <v>515</v>
      </c>
      <c r="E784" s="42"/>
      <c r="F784" s="42"/>
    </row>
    <row r="785" spans="3:6" x14ac:dyDescent="0.2">
      <c r="C785" s="3" t="s">
        <v>515</v>
      </c>
      <c r="E785" s="42"/>
      <c r="F785" s="42"/>
    </row>
    <row r="786" spans="3:6" x14ac:dyDescent="0.2">
      <c r="C786" s="3" t="s">
        <v>515</v>
      </c>
      <c r="E786" s="42"/>
      <c r="F786" s="42"/>
    </row>
    <row r="787" spans="3:6" x14ac:dyDescent="0.2">
      <c r="C787" s="3" t="s">
        <v>515</v>
      </c>
      <c r="E787" s="42"/>
      <c r="F787" s="42">
        <v>5.2999999999999999E-2</v>
      </c>
    </row>
    <row r="788" spans="3:6" x14ac:dyDescent="0.2">
      <c r="C788" s="3" t="s">
        <v>515</v>
      </c>
      <c r="E788" s="42"/>
      <c r="F788" s="42"/>
    </row>
    <row r="789" spans="3:6" x14ac:dyDescent="0.2">
      <c r="C789" s="3" t="s">
        <v>515</v>
      </c>
      <c r="E789" s="42"/>
      <c r="F789" s="42">
        <v>0.10100000000000001</v>
      </c>
    </row>
    <row r="790" spans="3:6" x14ac:dyDescent="0.2">
      <c r="C790" s="3" t="s">
        <v>515</v>
      </c>
      <c r="E790" s="42"/>
      <c r="F790" s="42"/>
    </row>
    <row r="791" spans="3:6" x14ac:dyDescent="0.2">
      <c r="C791" s="3" t="s">
        <v>515</v>
      </c>
      <c r="E791" s="42"/>
      <c r="F791" s="42"/>
    </row>
    <row r="792" spans="3:6" x14ac:dyDescent="0.2">
      <c r="C792" s="3" t="s">
        <v>515</v>
      </c>
      <c r="E792" s="42"/>
      <c r="F792" s="42"/>
    </row>
    <row r="793" spans="3:6" x14ac:dyDescent="0.2">
      <c r="C793" s="3" t="s">
        <v>515</v>
      </c>
      <c r="E793" s="42"/>
      <c r="F793" s="42"/>
    </row>
    <row r="794" spans="3:6" x14ac:dyDescent="0.2">
      <c r="C794" s="3" t="s">
        <v>515</v>
      </c>
      <c r="E794" s="42"/>
      <c r="F794" s="42"/>
    </row>
    <row r="795" spans="3:6" x14ac:dyDescent="0.2">
      <c r="C795" s="3" t="s">
        <v>515</v>
      </c>
      <c r="E795" s="42"/>
      <c r="F795" s="42"/>
    </row>
    <row r="796" spans="3:6" x14ac:dyDescent="0.2">
      <c r="C796" s="3" t="s">
        <v>515</v>
      </c>
      <c r="E796" s="42"/>
      <c r="F796" s="42"/>
    </row>
    <row r="797" spans="3:6" x14ac:dyDescent="0.2">
      <c r="C797" s="3" t="s">
        <v>515</v>
      </c>
      <c r="E797" s="42"/>
      <c r="F797" s="42">
        <v>9.1999999999999998E-2</v>
      </c>
    </row>
    <row r="798" spans="3:6" x14ac:dyDescent="0.2">
      <c r="C798" s="3" t="s">
        <v>515</v>
      </c>
      <c r="E798" s="42"/>
      <c r="F798" s="42">
        <v>7.5999999999999998E-2</v>
      </c>
    </row>
    <row r="799" spans="3:6" x14ac:dyDescent="0.2">
      <c r="C799" s="3" t="s">
        <v>515</v>
      </c>
      <c r="E799" s="42"/>
      <c r="F799" s="42"/>
    </row>
    <row r="800" spans="3:6" x14ac:dyDescent="0.2">
      <c r="C800" s="3" t="s">
        <v>515</v>
      </c>
      <c r="E800" s="42">
        <v>0.14599999999999999</v>
      </c>
      <c r="F800" s="42"/>
    </row>
    <row r="801" spans="3:6" x14ac:dyDescent="0.2">
      <c r="C801" s="3" t="s">
        <v>515</v>
      </c>
      <c r="E801" s="42">
        <v>0.14599999999999999</v>
      </c>
      <c r="F801" s="42">
        <v>0.105</v>
      </c>
    </row>
    <row r="802" spans="3:6" x14ac:dyDescent="0.2">
      <c r="C802" s="3" t="s">
        <v>515</v>
      </c>
      <c r="E802" s="42">
        <v>0.14599999999999999</v>
      </c>
      <c r="F802" s="42">
        <v>0.104</v>
      </c>
    </row>
    <row r="803" spans="3:6" x14ac:dyDescent="0.2">
      <c r="C803" s="3" t="s">
        <v>515</v>
      </c>
      <c r="E803" s="42"/>
      <c r="F803" s="42"/>
    </row>
    <row r="804" spans="3:6" x14ac:dyDescent="0.2">
      <c r="C804" s="3" t="s">
        <v>515</v>
      </c>
      <c r="E804" s="42"/>
      <c r="F804" s="42"/>
    </row>
    <row r="805" spans="3:6" x14ac:dyDescent="0.2">
      <c r="C805" s="3" t="s">
        <v>515</v>
      </c>
      <c r="E805" s="42"/>
      <c r="F805" s="42"/>
    </row>
    <row r="806" spans="3:6" x14ac:dyDescent="0.2">
      <c r="C806" s="3" t="s">
        <v>515</v>
      </c>
      <c r="E806" s="42"/>
      <c r="F806" s="42"/>
    </row>
    <row r="807" spans="3:6" x14ac:dyDescent="0.2">
      <c r="C807" s="3" t="s">
        <v>515</v>
      </c>
      <c r="E807" s="42"/>
      <c r="F807" s="42"/>
    </row>
    <row r="808" spans="3:6" x14ac:dyDescent="0.2">
      <c r="C808" s="3" t="s">
        <v>515</v>
      </c>
      <c r="E808" s="42"/>
      <c r="F808" s="42"/>
    </row>
    <row r="809" spans="3:6" x14ac:dyDescent="0.2">
      <c r="C809" s="3" t="s">
        <v>515</v>
      </c>
      <c r="E809" s="42"/>
      <c r="F809" s="42"/>
    </row>
    <row r="810" spans="3:6" x14ac:dyDescent="0.2">
      <c r="C810" s="3" t="s">
        <v>515</v>
      </c>
      <c r="E810" s="42">
        <v>6.0999999999999999E-2</v>
      </c>
      <c r="F810" s="42"/>
    </row>
    <row r="811" spans="3:6" x14ac:dyDescent="0.2">
      <c r="C811" s="3" t="s">
        <v>515</v>
      </c>
      <c r="E811" s="42"/>
      <c r="F811" s="42"/>
    </row>
    <row r="812" spans="3:6" x14ac:dyDescent="0.2">
      <c r="C812" s="3" t="s">
        <v>515</v>
      </c>
      <c r="E812" s="42"/>
      <c r="F812" s="42">
        <v>6.5000000000000002E-2</v>
      </c>
    </row>
    <row r="813" spans="3:6" x14ac:dyDescent="0.2">
      <c r="C813" s="3" t="s">
        <v>515</v>
      </c>
      <c r="E813" s="42"/>
      <c r="F813" s="42"/>
    </row>
    <row r="814" spans="3:6" x14ac:dyDescent="0.2">
      <c r="C814" s="3" t="s">
        <v>515</v>
      </c>
      <c r="E814" s="42"/>
      <c r="F814" s="42"/>
    </row>
    <row r="815" spans="3:6" x14ac:dyDescent="0.2">
      <c r="C815" s="3" t="s">
        <v>515</v>
      </c>
      <c r="E815" s="42">
        <v>6.2E-2</v>
      </c>
      <c r="F815" s="42"/>
    </row>
    <row r="816" spans="3:6" x14ac:dyDescent="0.2">
      <c r="C816" s="3" t="s">
        <v>515</v>
      </c>
      <c r="E816" s="42"/>
      <c r="F816" s="42"/>
    </row>
    <row r="817" spans="3:6" x14ac:dyDescent="0.2">
      <c r="C817" s="3" t="s">
        <v>515</v>
      </c>
      <c r="E817" s="42">
        <v>6.3E-2</v>
      </c>
      <c r="F817" s="42"/>
    </row>
    <row r="818" spans="3:6" x14ac:dyDescent="0.2">
      <c r="C818" s="3" t="s">
        <v>515</v>
      </c>
      <c r="E818" s="42"/>
      <c r="F818" s="42"/>
    </row>
    <row r="819" spans="3:6" x14ac:dyDescent="0.2">
      <c r="C819" s="3" t="s">
        <v>515</v>
      </c>
      <c r="E819" s="42"/>
      <c r="F819" s="42"/>
    </row>
    <row r="820" spans="3:6" x14ac:dyDescent="0.2">
      <c r="C820" s="3" t="s">
        <v>515</v>
      </c>
      <c r="E820" s="42"/>
      <c r="F820" s="42"/>
    </row>
    <row r="821" spans="3:6" x14ac:dyDescent="0.2">
      <c r="C821" s="3" t="s">
        <v>515</v>
      </c>
      <c r="E821" s="42"/>
      <c r="F821" s="42"/>
    </row>
    <row r="822" spans="3:6" x14ac:dyDescent="0.2">
      <c r="C822" s="3" t="s">
        <v>515</v>
      </c>
      <c r="E822" s="42"/>
      <c r="F822" s="42"/>
    </row>
    <row r="823" spans="3:6" x14ac:dyDescent="0.2">
      <c r="C823" s="3" t="s">
        <v>515</v>
      </c>
      <c r="E823" s="42"/>
      <c r="F823" s="42"/>
    </row>
    <row r="824" spans="3:6" x14ac:dyDescent="0.2">
      <c r="C824" s="3" t="s">
        <v>515</v>
      </c>
      <c r="E824" s="42"/>
      <c r="F824" s="42"/>
    </row>
    <row r="825" spans="3:6" x14ac:dyDescent="0.2">
      <c r="C825" s="3" t="s">
        <v>515</v>
      </c>
      <c r="E825" s="42"/>
      <c r="F825" s="42"/>
    </row>
    <row r="826" spans="3:6" x14ac:dyDescent="0.2">
      <c r="C826" s="3" t="s">
        <v>515</v>
      </c>
      <c r="E826" s="42"/>
      <c r="F826" s="42"/>
    </row>
    <row r="827" spans="3:6" x14ac:dyDescent="0.2">
      <c r="C827" s="3" t="s">
        <v>515</v>
      </c>
      <c r="E827" s="42"/>
      <c r="F827" s="42"/>
    </row>
    <row r="828" spans="3:6" x14ac:dyDescent="0.2">
      <c r="C828" s="3" t="s">
        <v>515</v>
      </c>
      <c r="E828" s="42"/>
      <c r="F828" s="42"/>
    </row>
    <row r="829" spans="3:6" x14ac:dyDescent="0.2">
      <c r="C829" s="3" t="s">
        <v>515</v>
      </c>
      <c r="E829" s="42"/>
      <c r="F829" s="42"/>
    </row>
    <row r="830" spans="3:6" x14ac:dyDescent="0.2">
      <c r="C830" s="3" t="s">
        <v>515</v>
      </c>
      <c r="E830" s="42"/>
      <c r="F830" s="42"/>
    </row>
    <row r="831" spans="3:6" x14ac:dyDescent="0.2">
      <c r="C831" s="3" t="s">
        <v>515</v>
      </c>
      <c r="E831" s="42"/>
      <c r="F831" s="42"/>
    </row>
    <row r="832" spans="3:6" x14ac:dyDescent="0.2">
      <c r="C832" s="3" t="s">
        <v>515</v>
      </c>
      <c r="E832" s="42"/>
      <c r="F832" s="42"/>
    </row>
    <row r="833" spans="3:6" x14ac:dyDescent="0.2">
      <c r="C833" s="3" t="s">
        <v>515</v>
      </c>
      <c r="E833" s="42"/>
      <c r="F833" s="42"/>
    </row>
    <row r="834" spans="3:6" x14ac:dyDescent="0.2">
      <c r="C834" s="3" t="s">
        <v>515</v>
      </c>
      <c r="E834" s="42"/>
      <c r="F834" s="42"/>
    </row>
    <row r="835" spans="3:6" x14ac:dyDescent="0.2">
      <c r="C835" s="3" t="s">
        <v>515</v>
      </c>
      <c r="E835" s="42"/>
      <c r="F835" s="42"/>
    </row>
    <row r="836" spans="3:6" x14ac:dyDescent="0.2">
      <c r="C836" s="3" t="s">
        <v>515</v>
      </c>
      <c r="E836" s="42"/>
      <c r="F836" s="42">
        <v>6.5000000000000002E-2</v>
      </c>
    </row>
    <row r="837" spans="3:6" x14ac:dyDescent="0.2">
      <c r="C837" s="3" t="s">
        <v>515</v>
      </c>
      <c r="E837" s="42"/>
      <c r="F837" s="42"/>
    </row>
    <row r="838" spans="3:6" x14ac:dyDescent="0.2">
      <c r="C838" s="3" t="s">
        <v>515</v>
      </c>
      <c r="E838" s="42"/>
      <c r="F838" s="42"/>
    </row>
    <row r="839" spans="3:6" x14ac:dyDescent="0.2">
      <c r="C839" s="3" t="s">
        <v>515</v>
      </c>
      <c r="E839" s="42"/>
      <c r="F839" s="42">
        <v>6.9000000000000006E-2</v>
      </c>
    </row>
    <row r="840" spans="3:6" x14ac:dyDescent="0.2">
      <c r="C840" s="3" t="s">
        <v>515</v>
      </c>
      <c r="E840" s="42"/>
      <c r="F840" s="42"/>
    </row>
    <row r="841" spans="3:6" x14ac:dyDescent="0.2">
      <c r="C841" s="3" t="s">
        <v>515</v>
      </c>
      <c r="E841" s="42"/>
      <c r="F841" s="42"/>
    </row>
    <row r="842" spans="3:6" x14ac:dyDescent="0.2">
      <c r="C842" s="3" t="s">
        <v>515</v>
      </c>
      <c r="E842" s="42">
        <v>5.6000000000000001E-2</v>
      </c>
      <c r="F842" s="42"/>
    </row>
    <row r="843" spans="3:6" x14ac:dyDescent="0.2">
      <c r="C843" s="3" t="s">
        <v>515</v>
      </c>
      <c r="E843" s="42"/>
      <c r="F843" s="42"/>
    </row>
    <row r="844" spans="3:6" x14ac:dyDescent="0.2">
      <c r="C844" s="3" t="s">
        <v>515</v>
      </c>
      <c r="E844" s="42"/>
      <c r="F844" s="42"/>
    </row>
    <row r="845" spans="3:6" x14ac:dyDescent="0.2">
      <c r="C845" s="3" t="s">
        <v>515</v>
      </c>
      <c r="E845" s="42"/>
      <c r="F845" s="42"/>
    </row>
    <row r="846" spans="3:6" x14ac:dyDescent="0.2">
      <c r="C846" s="3" t="s">
        <v>515</v>
      </c>
      <c r="E846" s="42"/>
      <c r="F846" s="42"/>
    </row>
    <row r="847" spans="3:6" x14ac:dyDescent="0.2">
      <c r="C847" s="3" t="s">
        <v>515</v>
      </c>
      <c r="E847" s="42"/>
      <c r="F847" s="42">
        <v>0.126</v>
      </c>
    </row>
    <row r="848" spans="3:6" x14ac:dyDescent="0.2">
      <c r="C848" s="3" t="s">
        <v>515</v>
      </c>
      <c r="E848" s="42"/>
      <c r="F848" s="42"/>
    </row>
    <row r="849" spans="3:6" x14ac:dyDescent="0.2">
      <c r="C849" s="3" t="s">
        <v>515</v>
      </c>
      <c r="E849" s="42"/>
      <c r="F849" s="42"/>
    </row>
    <row r="850" spans="3:6" x14ac:dyDescent="0.2">
      <c r="C850" s="3" t="s">
        <v>515</v>
      </c>
      <c r="E850" s="42"/>
      <c r="F850" s="42">
        <v>6.0999999999999999E-2</v>
      </c>
    </row>
    <row r="851" spans="3:6" x14ac:dyDescent="0.2">
      <c r="C851" s="3" t="s">
        <v>515</v>
      </c>
      <c r="E851" s="42"/>
      <c r="F851" s="42">
        <v>6.4000000000000001E-2</v>
      </c>
    </row>
    <row r="852" spans="3:6" x14ac:dyDescent="0.2">
      <c r="C852" s="3" t="s">
        <v>515</v>
      </c>
      <c r="E852" s="42"/>
      <c r="F852" s="42"/>
    </row>
    <row r="853" spans="3:6" x14ac:dyDescent="0.2">
      <c r="C853" s="3" t="s">
        <v>515</v>
      </c>
      <c r="E853" s="42"/>
      <c r="F853" s="42"/>
    </row>
    <row r="854" spans="3:6" x14ac:dyDescent="0.2">
      <c r="C854" s="3" t="s">
        <v>515</v>
      </c>
      <c r="E854" s="42"/>
      <c r="F854" s="42"/>
    </row>
    <row r="855" spans="3:6" x14ac:dyDescent="0.2">
      <c r="C855" s="3" t="s">
        <v>515</v>
      </c>
      <c r="E855" s="42"/>
      <c r="F855" s="42"/>
    </row>
    <row r="856" spans="3:6" x14ac:dyDescent="0.2">
      <c r="C856" s="3" t="s">
        <v>515</v>
      </c>
      <c r="E856" s="42"/>
      <c r="F856" s="42"/>
    </row>
    <row r="857" spans="3:6" x14ac:dyDescent="0.2">
      <c r="C857" s="3" t="s">
        <v>515</v>
      </c>
      <c r="E857" s="42"/>
      <c r="F857" s="42"/>
    </row>
    <row r="858" spans="3:6" x14ac:dyDescent="0.2">
      <c r="C858" s="3" t="s">
        <v>515</v>
      </c>
      <c r="E858" s="42"/>
      <c r="F858" s="42">
        <v>8.5000000000000006E-2</v>
      </c>
    </row>
    <row r="859" spans="3:6" x14ac:dyDescent="0.2">
      <c r="C859" s="3" t="s">
        <v>515</v>
      </c>
      <c r="E859" s="42">
        <v>0.54400000000000004</v>
      </c>
      <c r="F859" s="42">
        <v>0.53</v>
      </c>
    </row>
    <row r="860" spans="3:6" x14ac:dyDescent="0.2">
      <c r="C860" s="3" t="s">
        <v>515</v>
      </c>
      <c r="E860" s="42"/>
      <c r="F860" s="42"/>
    </row>
    <row r="861" spans="3:6" x14ac:dyDescent="0.2">
      <c r="C861" s="3" t="s">
        <v>515</v>
      </c>
      <c r="E861" s="42"/>
      <c r="F861" s="42"/>
    </row>
    <row r="862" spans="3:6" x14ac:dyDescent="0.2">
      <c r="C862" s="3" t="s">
        <v>515</v>
      </c>
      <c r="E862" s="42"/>
      <c r="F862" s="42"/>
    </row>
    <row r="863" spans="3:6" x14ac:dyDescent="0.2">
      <c r="C863" s="3" t="s">
        <v>515</v>
      </c>
      <c r="E863" s="42"/>
      <c r="F863" s="42"/>
    </row>
    <row r="864" spans="3:6" x14ac:dyDescent="0.2">
      <c r="C864" s="3" t="s">
        <v>515</v>
      </c>
      <c r="E864" s="42"/>
      <c r="F864" s="42"/>
    </row>
    <row r="865" spans="3:6" x14ac:dyDescent="0.2">
      <c r="C865" s="3" t="s">
        <v>515</v>
      </c>
      <c r="E865" s="42"/>
      <c r="F865" s="42"/>
    </row>
    <row r="866" spans="3:6" x14ac:dyDescent="0.2">
      <c r="C866" s="3" t="s">
        <v>515</v>
      </c>
      <c r="E866" s="42"/>
      <c r="F866" s="42">
        <v>8.5000000000000006E-2</v>
      </c>
    </row>
    <row r="867" spans="3:6" x14ac:dyDescent="0.2">
      <c r="C867" s="3" t="s">
        <v>515</v>
      </c>
      <c r="E867" s="42"/>
      <c r="F867" s="42"/>
    </row>
    <row r="868" spans="3:6" x14ac:dyDescent="0.2">
      <c r="C868" s="3" t="s">
        <v>515</v>
      </c>
      <c r="E868" s="42"/>
      <c r="F868" s="42"/>
    </row>
    <row r="869" spans="3:6" x14ac:dyDescent="0.2">
      <c r="C869" s="3" t="s">
        <v>515</v>
      </c>
      <c r="E869" s="42"/>
      <c r="F869" s="42">
        <v>7.5999999999999998E-2</v>
      </c>
    </row>
    <row r="870" spans="3:6" x14ac:dyDescent="0.2">
      <c r="C870" s="3" t="s">
        <v>515</v>
      </c>
      <c r="E870" s="42"/>
      <c r="F870" s="42"/>
    </row>
    <row r="871" spans="3:6" x14ac:dyDescent="0.2">
      <c r="C871" s="3" t="s">
        <v>515</v>
      </c>
      <c r="E871" s="42"/>
      <c r="F871" s="42">
        <v>9.8000000000000004E-2</v>
      </c>
    </row>
    <row r="872" spans="3:6" x14ac:dyDescent="0.2">
      <c r="C872" s="3" t="s">
        <v>515</v>
      </c>
      <c r="E872" s="42"/>
      <c r="F872" s="42"/>
    </row>
    <row r="873" spans="3:6" x14ac:dyDescent="0.2">
      <c r="C873" s="3" t="s">
        <v>515</v>
      </c>
      <c r="E873" s="42"/>
      <c r="F873" s="42"/>
    </row>
    <row r="874" spans="3:6" x14ac:dyDescent="0.2">
      <c r="C874" s="3" t="s">
        <v>515</v>
      </c>
      <c r="E874" s="42"/>
      <c r="F874" s="42"/>
    </row>
    <row r="875" spans="3:6" x14ac:dyDescent="0.2">
      <c r="C875" s="3" t="s">
        <v>515</v>
      </c>
      <c r="E875" s="42"/>
      <c r="F875" s="42"/>
    </row>
    <row r="876" spans="3:6" x14ac:dyDescent="0.2">
      <c r="C876" s="3" t="s">
        <v>515</v>
      </c>
      <c r="E876" s="42"/>
      <c r="F876" s="42"/>
    </row>
    <row r="877" spans="3:6" x14ac:dyDescent="0.2">
      <c r="C877" s="3" t="s">
        <v>515</v>
      </c>
      <c r="E877" s="42"/>
      <c r="F877" s="42">
        <v>9.0999999999999998E-2</v>
      </c>
    </row>
    <row r="878" spans="3:6" x14ac:dyDescent="0.2">
      <c r="C878" s="3" t="s">
        <v>515</v>
      </c>
      <c r="E878" s="42"/>
      <c r="F878" s="42"/>
    </row>
    <row r="879" spans="3:6" x14ac:dyDescent="0.2">
      <c r="C879" s="3" t="s">
        <v>515</v>
      </c>
      <c r="E879" s="42">
        <v>5.1999999999999998E-2</v>
      </c>
      <c r="F879" s="42">
        <v>6.3E-2</v>
      </c>
    </row>
    <row r="880" spans="3:6" x14ac:dyDescent="0.2">
      <c r="C880" s="3" t="s">
        <v>515</v>
      </c>
      <c r="E880" s="42"/>
      <c r="F880" s="42"/>
    </row>
    <row r="881" spans="3:6" x14ac:dyDescent="0.2">
      <c r="C881" s="3" t="s">
        <v>515</v>
      </c>
      <c r="E881" s="42"/>
      <c r="F881" s="42"/>
    </row>
    <row r="882" spans="3:6" x14ac:dyDescent="0.2">
      <c r="C882" s="3" t="s">
        <v>515</v>
      </c>
      <c r="E882" s="42"/>
      <c r="F882" s="42"/>
    </row>
    <row r="883" spans="3:6" x14ac:dyDescent="0.2">
      <c r="C883" s="3" t="s">
        <v>515</v>
      </c>
      <c r="E883" s="42"/>
      <c r="F883" s="42"/>
    </row>
    <row r="884" spans="3:6" x14ac:dyDescent="0.2">
      <c r="C884" s="3" t="s">
        <v>515</v>
      </c>
      <c r="E884" s="42"/>
      <c r="F884" s="42"/>
    </row>
    <row r="885" spans="3:6" x14ac:dyDescent="0.2">
      <c r="C885" s="3" t="s">
        <v>515</v>
      </c>
      <c r="E885" s="42"/>
      <c r="F885" s="42"/>
    </row>
    <row r="886" spans="3:6" x14ac:dyDescent="0.2">
      <c r="C886" s="3" t="s">
        <v>515</v>
      </c>
      <c r="E886" s="42"/>
      <c r="F886" s="42"/>
    </row>
    <row r="887" spans="3:6" x14ac:dyDescent="0.2">
      <c r="C887" s="3" t="s">
        <v>515</v>
      </c>
      <c r="E887" s="42"/>
      <c r="F887" s="42"/>
    </row>
    <row r="888" spans="3:6" x14ac:dyDescent="0.2">
      <c r="C888" s="3" t="s">
        <v>515</v>
      </c>
      <c r="E888" s="42"/>
      <c r="F888" s="42"/>
    </row>
    <row r="889" spans="3:6" x14ac:dyDescent="0.2">
      <c r="C889" s="3" t="s">
        <v>515</v>
      </c>
      <c r="E889" s="42"/>
      <c r="F889" s="42">
        <v>7.9000000000000001E-2</v>
      </c>
    </row>
    <row r="890" spans="3:6" x14ac:dyDescent="0.2">
      <c r="C890" s="3" t="s">
        <v>515</v>
      </c>
      <c r="E890" s="42"/>
      <c r="F890" s="42"/>
    </row>
    <row r="891" spans="3:6" x14ac:dyDescent="0.2">
      <c r="C891" s="3" t="s">
        <v>515</v>
      </c>
      <c r="E891" s="42"/>
      <c r="F891" s="42"/>
    </row>
    <row r="892" spans="3:6" x14ac:dyDescent="0.2">
      <c r="C892" s="3" t="s">
        <v>515</v>
      </c>
      <c r="E892" s="42"/>
      <c r="F892" s="42"/>
    </row>
    <row r="893" spans="3:6" x14ac:dyDescent="0.2">
      <c r="C893" s="3" t="s">
        <v>515</v>
      </c>
      <c r="E893" s="42"/>
      <c r="F893" s="42"/>
    </row>
    <row r="894" spans="3:6" x14ac:dyDescent="0.2">
      <c r="C894" s="3" t="s">
        <v>515</v>
      </c>
      <c r="E894" s="42"/>
      <c r="F894" s="42"/>
    </row>
    <row r="895" spans="3:6" x14ac:dyDescent="0.2">
      <c r="C895" s="3" t="s">
        <v>515</v>
      </c>
      <c r="E895" s="42"/>
      <c r="F895" s="42"/>
    </row>
    <row r="896" spans="3:6" x14ac:dyDescent="0.2">
      <c r="C896" s="3" t="s">
        <v>515</v>
      </c>
      <c r="E896" s="42"/>
      <c r="F896" s="42"/>
    </row>
    <row r="897" spans="3:6" x14ac:dyDescent="0.2">
      <c r="C897" s="3" t="s">
        <v>515</v>
      </c>
      <c r="E897" s="42">
        <v>0.27800000000000002</v>
      </c>
      <c r="F897" s="42">
        <v>0.32500000000000001</v>
      </c>
    </row>
    <row r="898" spans="3:6" x14ac:dyDescent="0.2">
      <c r="C898" s="3" t="s">
        <v>515</v>
      </c>
      <c r="E898" s="42">
        <v>0.28599999999999998</v>
      </c>
      <c r="F898" s="42">
        <v>0.33800000000000002</v>
      </c>
    </row>
    <row r="899" spans="3:6" x14ac:dyDescent="0.2">
      <c r="C899" s="3" t="s">
        <v>515</v>
      </c>
      <c r="E899" s="42">
        <v>0.28399999999999997</v>
      </c>
      <c r="F899" s="42">
        <v>0.33700000000000002</v>
      </c>
    </row>
    <row r="900" spans="3:6" x14ac:dyDescent="0.2">
      <c r="C900" s="3" t="s">
        <v>515</v>
      </c>
      <c r="E900" s="42">
        <v>0.30499999999999999</v>
      </c>
      <c r="F900" s="42">
        <v>0.34200000000000003</v>
      </c>
    </row>
    <row r="901" spans="3:6" x14ac:dyDescent="0.2">
      <c r="C901" s="3" t="s">
        <v>515</v>
      </c>
      <c r="E901" s="42">
        <v>0.3</v>
      </c>
      <c r="F901" s="42">
        <v>0.34300000000000003</v>
      </c>
    </row>
    <row r="902" spans="3:6" x14ac:dyDescent="0.2">
      <c r="C902" s="3" t="s">
        <v>515</v>
      </c>
      <c r="E902" s="42">
        <v>0.31</v>
      </c>
      <c r="F902" s="42">
        <v>0.34200000000000003</v>
      </c>
    </row>
    <row r="903" spans="3:6" x14ac:dyDescent="0.2">
      <c r="C903" s="3" t="s">
        <v>515</v>
      </c>
      <c r="E903" s="42"/>
      <c r="F903" s="42"/>
    </row>
    <row r="904" spans="3:6" x14ac:dyDescent="0.2">
      <c r="C904" s="3" t="s">
        <v>515</v>
      </c>
      <c r="E904" s="42"/>
      <c r="F904" s="42"/>
    </row>
    <row r="905" spans="3:6" x14ac:dyDescent="0.2">
      <c r="C905" s="3" t="s">
        <v>515</v>
      </c>
      <c r="E905" s="42"/>
      <c r="F905" s="42"/>
    </row>
    <row r="906" spans="3:6" x14ac:dyDescent="0.2">
      <c r="C906" s="3" t="s">
        <v>515</v>
      </c>
      <c r="E906" s="42"/>
      <c r="F906" s="42"/>
    </row>
    <row r="907" spans="3:6" x14ac:dyDescent="0.2">
      <c r="C907" s="3" t="s">
        <v>516</v>
      </c>
      <c r="E907" s="42"/>
      <c r="F907" s="42"/>
    </row>
    <row r="908" spans="3:6" x14ac:dyDescent="0.2">
      <c r="C908" s="3" t="s">
        <v>516</v>
      </c>
      <c r="E908" s="42"/>
      <c r="F908" s="42"/>
    </row>
    <row r="909" spans="3:6" x14ac:dyDescent="0.2">
      <c r="C909" s="3" t="s">
        <v>516</v>
      </c>
      <c r="E909" s="42"/>
      <c r="F909" s="42"/>
    </row>
    <row r="910" spans="3:6" x14ac:dyDescent="0.2">
      <c r="C910" s="3" t="s">
        <v>516</v>
      </c>
      <c r="E910" s="42">
        <v>1</v>
      </c>
      <c r="F910" s="42">
        <v>1</v>
      </c>
    </row>
    <row r="911" spans="3:6" x14ac:dyDescent="0.2">
      <c r="C911" s="3" t="s">
        <v>516</v>
      </c>
      <c r="E911" s="42"/>
      <c r="F911" s="42"/>
    </row>
    <row r="912" spans="3:6" x14ac:dyDescent="0.2">
      <c r="C912" s="3" t="s">
        <v>516</v>
      </c>
      <c r="E912" s="42"/>
      <c r="F912" s="42">
        <v>7.5999999999999998E-2</v>
      </c>
    </row>
    <row r="913" spans="3:6" x14ac:dyDescent="0.2">
      <c r="C913" s="3" t="s">
        <v>516</v>
      </c>
      <c r="E913" s="42"/>
      <c r="F913" s="42"/>
    </row>
    <row r="914" spans="3:6" x14ac:dyDescent="0.2">
      <c r="C914" s="3" t="s">
        <v>516</v>
      </c>
      <c r="E914" s="42"/>
      <c r="F914" s="42"/>
    </row>
    <row r="915" spans="3:6" x14ac:dyDescent="0.2">
      <c r="C915" s="3" t="s">
        <v>516</v>
      </c>
      <c r="E915" s="42"/>
      <c r="F915" s="42"/>
    </row>
    <row r="916" spans="3:6" x14ac:dyDescent="0.2">
      <c r="C916" s="3" t="s">
        <v>516</v>
      </c>
      <c r="E916" s="42"/>
      <c r="F916" s="42">
        <v>0.23300000000000001</v>
      </c>
    </row>
    <row r="917" spans="3:6" x14ac:dyDescent="0.2">
      <c r="C917" s="3" t="s">
        <v>516</v>
      </c>
      <c r="E917" s="42"/>
      <c r="F917" s="42"/>
    </row>
    <row r="918" spans="3:6" x14ac:dyDescent="0.2">
      <c r="C918" s="3" t="s">
        <v>516</v>
      </c>
      <c r="E918" s="42"/>
      <c r="F918" s="42"/>
    </row>
    <row r="919" spans="3:6" x14ac:dyDescent="0.2">
      <c r="C919" s="3" t="s">
        <v>516</v>
      </c>
      <c r="E919" s="42"/>
      <c r="F919" s="42"/>
    </row>
    <row r="920" spans="3:6" x14ac:dyDescent="0.2">
      <c r="C920" s="3" t="s">
        <v>516</v>
      </c>
      <c r="E920" s="42"/>
      <c r="F920" s="42"/>
    </row>
    <row r="921" spans="3:6" x14ac:dyDescent="0.2">
      <c r="C921" s="3" t="s">
        <v>516</v>
      </c>
      <c r="E921" s="42"/>
      <c r="F921" s="42"/>
    </row>
    <row r="922" spans="3:6" x14ac:dyDescent="0.2">
      <c r="C922" s="3" t="s">
        <v>516</v>
      </c>
      <c r="E922" s="42"/>
      <c r="F922" s="42"/>
    </row>
    <row r="923" spans="3:6" x14ac:dyDescent="0.2">
      <c r="C923" s="3" t="s">
        <v>516</v>
      </c>
      <c r="E923" s="42"/>
      <c r="F923" s="42"/>
    </row>
    <row r="924" spans="3:6" x14ac:dyDescent="0.2">
      <c r="C924" s="3" t="s">
        <v>516</v>
      </c>
      <c r="E924" s="42"/>
      <c r="F924" s="42"/>
    </row>
    <row r="925" spans="3:6" x14ac:dyDescent="0.2">
      <c r="C925" s="3" t="s">
        <v>516</v>
      </c>
      <c r="E925" s="42"/>
      <c r="F925" s="42"/>
    </row>
    <row r="926" spans="3:6" x14ac:dyDescent="0.2">
      <c r="C926" s="3" t="s">
        <v>516</v>
      </c>
      <c r="E926" s="42"/>
      <c r="F926" s="42"/>
    </row>
    <row r="927" spans="3:6" x14ac:dyDescent="0.2">
      <c r="C927" s="3" t="s">
        <v>516</v>
      </c>
      <c r="E927" s="42"/>
      <c r="F927" s="42"/>
    </row>
    <row r="928" spans="3:6" x14ac:dyDescent="0.2">
      <c r="C928" s="3" t="s">
        <v>516</v>
      </c>
      <c r="E928" s="42"/>
      <c r="F928" s="42">
        <v>0.25</v>
      </c>
    </row>
    <row r="929" spans="3:6" x14ac:dyDescent="0.2">
      <c r="C929" s="3" t="s">
        <v>516</v>
      </c>
      <c r="E929" s="42"/>
      <c r="F929" s="42">
        <v>0.25</v>
      </c>
    </row>
    <row r="930" spans="3:6" x14ac:dyDescent="0.2">
      <c r="C930" s="3" t="s">
        <v>516</v>
      </c>
      <c r="E930" s="42"/>
      <c r="F930" s="42">
        <v>0.224</v>
      </c>
    </row>
    <row r="931" spans="3:6" x14ac:dyDescent="0.2">
      <c r="C931" s="3" t="s">
        <v>516</v>
      </c>
      <c r="E931" s="42"/>
      <c r="F931" s="42">
        <v>0.224</v>
      </c>
    </row>
    <row r="932" spans="3:6" x14ac:dyDescent="0.2">
      <c r="C932" s="3" t="s">
        <v>516</v>
      </c>
      <c r="E932" s="42"/>
      <c r="F932" s="42"/>
    </row>
    <row r="933" spans="3:6" x14ac:dyDescent="0.2">
      <c r="C933" s="3" t="s">
        <v>516</v>
      </c>
      <c r="E933" s="42"/>
      <c r="F933" s="42"/>
    </row>
    <row r="934" spans="3:6" x14ac:dyDescent="0.2">
      <c r="C934" s="3" t="s">
        <v>516</v>
      </c>
      <c r="E934" s="42"/>
      <c r="F934" s="42"/>
    </row>
    <row r="935" spans="3:6" x14ac:dyDescent="0.2">
      <c r="C935" s="3" t="s">
        <v>516</v>
      </c>
      <c r="E935" s="42"/>
      <c r="F935" s="42"/>
    </row>
    <row r="936" spans="3:6" x14ac:dyDescent="0.2">
      <c r="C936" s="3" t="s">
        <v>516</v>
      </c>
      <c r="E936" s="42"/>
      <c r="F936" s="42">
        <v>0.16500000000000001</v>
      </c>
    </row>
    <row r="937" spans="3:6" x14ac:dyDescent="0.2">
      <c r="C937" s="3" t="s">
        <v>516</v>
      </c>
      <c r="E937" s="42">
        <v>0.16700000000000001</v>
      </c>
      <c r="F937" s="42" t="s">
        <v>175</v>
      </c>
    </row>
    <row r="938" spans="3:6" x14ac:dyDescent="0.2">
      <c r="C938" s="3" t="s">
        <v>516</v>
      </c>
      <c r="E938" s="42">
        <v>0.16700000000000001</v>
      </c>
      <c r="F938" s="42" t="s">
        <v>175</v>
      </c>
    </row>
    <row r="939" spans="3:6" x14ac:dyDescent="0.2">
      <c r="C939" s="3" t="s">
        <v>516</v>
      </c>
      <c r="E939" s="42">
        <v>0.16700000000000001</v>
      </c>
      <c r="F939" s="42" t="s">
        <v>175</v>
      </c>
    </row>
    <row r="940" spans="3:6" x14ac:dyDescent="0.2">
      <c r="C940" s="3" t="s">
        <v>516</v>
      </c>
      <c r="E940" s="42">
        <v>0.16700000000000001</v>
      </c>
      <c r="F940" s="42" t="s">
        <v>175</v>
      </c>
    </row>
    <row r="941" spans="3:6" x14ac:dyDescent="0.2">
      <c r="C941" s="3" t="s">
        <v>516</v>
      </c>
      <c r="E941" s="42">
        <v>0.16700000000000001</v>
      </c>
      <c r="F941" s="42"/>
    </row>
    <row r="942" spans="3:6" x14ac:dyDescent="0.2">
      <c r="C942" s="3" t="s">
        <v>516</v>
      </c>
      <c r="E942" s="42"/>
      <c r="F942" s="42"/>
    </row>
    <row r="943" spans="3:6" x14ac:dyDescent="0.2">
      <c r="C943" s="3" t="s">
        <v>516</v>
      </c>
      <c r="E943" s="42"/>
      <c r="F943" s="42">
        <v>6.2E-2</v>
      </c>
    </row>
    <row r="944" spans="3:6" x14ac:dyDescent="0.2">
      <c r="C944" s="3" t="s">
        <v>516</v>
      </c>
      <c r="E944" s="42"/>
      <c r="F944" s="42"/>
    </row>
    <row r="945" spans="3:6" x14ac:dyDescent="0.2">
      <c r="C945" s="3" t="s">
        <v>516</v>
      </c>
      <c r="E945" s="42"/>
      <c r="F945" s="42"/>
    </row>
    <row r="946" spans="3:6" x14ac:dyDescent="0.2">
      <c r="C946" s="3" t="s">
        <v>516</v>
      </c>
      <c r="E946" s="42"/>
      <c r="F946" s="42"/>
    </row>
    <row r="947" spans="3:6" x14ac:dyDescent="0.2">
      <c r="C947" s="3" t="s">
        <v>516</v>
      </c>
      <c r="E947" s="42">
        <v>0.1</v>
      </c>
      <c r="F947" s="42"/>
    </row>
    <row r="948" spans="3:6" x14ac:dyDescent="0.2">
      <c r="C948" s="3" t="s">
        <v>516</v>
      </c>
      <c r="E948" s="42"/>
      <c r="F948" s="42"/>
    </row>
    <row r="949" spans="3:6" x14ac:dyDescent="0.2">
      <c r="C949" s="3" t="s">
        <v>516</v>
      </c>
      <c r="E949" s="42"/>
      <c r="F949" s="42"/>
    </row>
    <row r="950" spans="3:6" x14ac:dyDescent="0.2">
      <c r="C950" s="3" t="s">
        <v>516</v>
      </c>
      <c r="E950" s="42"/>
      <c r="F950" s="42">
        <v>9.1999999999999998E-2</v>
      </c>
    </row>
    <row r="951" spans="3:6" x14ac:dyDescent="0.2">
      <c r="C951" s="3" t="s">
        <v>516</v>
      </c>
      <c r="E951" s="42"/>
      <c r="F951" s="42"/>
    </row>
    <row r="952" spans="3:6" x14ac:dyDescent="0.2">
      <c r="C952" s="3" t="s">
        <v>516</v>
      </c>
      <c r="E952" s="42"/>
      <c r="F952" s="42"/>
    </row>
    <row r="953" spans="3:6" x14ac:dyDescent="0.2">
      <c r="C953" s="3" t="s">
        <v>516</v>
      </c>
      <c r="E953" s="42"/>
      <c r="F953" s="42"/>
    </row>
    <row r="954" spans="3:6" x14ac:dyDescent="0.2">
      <c r="C954" s="3" t="s">
        <v>516</v>
      </c>
      <c r="E954" s="42"/>
      <c r="F954" s="42"/>
    </row>
    <row r="955" spans="3:6" x14ac:dyDescent="0.2">
      <c r="C955" s="3" t="s">
        <v>516</v>
      </c>
      <c r="E955" s="42"/>
      <c r="F955" s="42"/>
    </row>
    <row r="956" spans="3:6" x14ac:dyDescent="0.2">
      <c r="C956" s="3" t="s">
        <v>516</v>
      </c>
      <c r="E956" s="42">
        <v>0.17</v>
      </c>
      <c r="F956" s="42"/>
    </row>
    <row r="957" spans="3:6" x14ac:dyDescent="0.2">
      <c r="C957" s="3" t="s">
        <v>516</v>
      </c>
      <c r="E957" s="42"/>
      <c r="F957" s="42"/>
    </row>
    <row r="958" spans="3:6" x14ac:dyDescent="0.2">
      <c r="C958" s="3" t="s">
        <v>516</v>
      </c>
      <c r="E958" s="42"/>
      <c r="F958" s="42"/>
    </row>
    <row r="959" spans="3:6" x14ac:dyDescent="0.2">
      <c r="C959" s="3" t="s">
        <v>516</v>
      </c>
      <c r="E959" s="42"/>
      <c r="F959" s="42">
        <v>0.26400000000000001</v>
      </c>
    </row>
    <row r="960" spans="3:6" x14ac:dyDescent="0.2">
      <c r="C960" s="3" t="s">
        <v>516</v>
      </c>
      <c r="E960" s="42"/>
      <c r="F960" s="42">
        <v>0.14000000000000001</v>
      </c>
    </row>
    <row r="961" spans="3:6" x14ac:dyDescent="0.2">
      <c r="C961" s="3" t="s">
        <v>516</v>
      </c>
      <c r="E961" s="42">
        <v>7.8E-2</v>
      </c>
      <c r="F961" s="42"/>
    </row>
    <row r="962" spans="3:6" x14ac:dyDescent="0.2">
      <c r="C962" s="3" t="s">
        <v>516</v>
      </c>
      <c r="E962" s="42"/>
      <c r="F962" s="42"/>
    </row>
    <row r="963" spans="3:6" x14ac:dyDescent="0.2">
      <c r="C963" s="3" t="s">
        <v>516</v>
      </c>
      <c r="E963" s="42"/>
      <c r="F963" s="42">
        <v>5.1999999999999998E-2</v>
      </c>
    </row>
    <row r="964" spans="3:6" x14ac:dyDescent="0.2">
      <c r="C964" s="3" t="s">
        <v>516</v>
      </c>
      <c r="E964" s="42">
        <v>0.214</v>
      </c>
      <c r="F964" s="42">
        <v>0.13300000000000001</v>
      </c>
    </row>
    <row r="965" spans="3:6" x14ac:dyDescent="0.2">
      <c r="C965" s="3" t="s">
        <v>516</v>
      </c>
      <c r="E965" s="42"/>
      <c r="F965" s="42"/>
    </row>
    <row r="966" spans="3:6" x14ac:dyDescent="0.2">
      <c r="C966" s="3" t="s">
        <v>516</v>
      </c>
      <c r="E966" s="42"/>
      <c r="F966" s="42">
        <v>6.6000000000000003E-2</v>
      </c>
    </row>
    <row r="967" spans="3:6" x14ac:dyDescent="0.2">
      <c r="C967" s="3" t="s">
        <v>516</v>
      </c>
      <c r="E967" s="42"/>
      <c r="F967" s="42"/>
    </row>
    <row r="968" spans="3:6" x14ac:dyDescent="0.2">
      <c r="C968" s="3" t="s">
        <v>516</v>
      </c>
      <c r="E968" s="42"/>
      <c r="F968" s="42">
        <v>5.8999999999999997E-2</v>
      </c>
    </row>
    <row r="969" spans="3:6" x14ac:dyDescent="0.2">
      <c r="C969" s="3" t="s">
        <v>516</v>
      </c>
      <c r="E969" s="42"/>
      <c r="F969" s="42"/>
    </row>
    <row r="970" spans="3:6" x14ac:dyDescent="0.2">
      <c r="C970" s="3" t="s">
        <v>516</v>
      </c>
      <c r="E970" s="42"/>
      <c r="F970" s="42"/>
    </row>
    <row r="971" spans="3:6" x14ac:dyDescent="0.2">
      <c r="C971" s="3" t="s">
        <v>516</v>
      </c>
      <c r="E971" s="42"/>
      <c r="F971" s="42"/>
    </row>
    <row r="972" spans="3:6" x14ac:dyDescent="0.2">
      <c r="C972" s="3" t="s">
        <v>516</v>
      </c>
      <c r="E972" s="42"/>
      <c r="F972" s="42"/>
    </row>
    <row r="973" spans="3:6" x14ac:dyDescent="0.2">
      <c r="C973" s="3" t="s">
        <v>516</v>
      </c>
      <c r="E973" s="42"/>
      <c r="F973" s="42"/>
    </row>
    <row r="974" spans="3:6" x14ac:dyDescent="0.2">
      <c r="C974" s="3" t="s">
        <v>516</v>
      </c>
      <c r="E974" s="42"/>
      <c r="F974" s="42"/>
    </row>
    <row r="975" spans="3:6" x14ac:dyDescent="0.2">
      <c r="C975" s="3" t="s">
        <v>516</v>
      </c>
      <c r="E975" s="42"/>
      <c r="F975" s="42"/>
    </row>
    <row r="976" spans="3:6" x14ac:dyDescent="0.2">
      <c r="C976" s="3" t="s">
        <v>516</v>
      </c>
      <c r="E976" s="42"/>
      <c r="F976" s="42"/>
    </row>
    <row r="977" spans="3:6" x14ac:dyDescent="0.2">
      <c r="C977" s="3" t="s">
        <v>516</v>
      </c>
      <c r="E977" s="42"/>
      <c r="F977" s="42"/>
    </row>
    <row r="978" spans="3:6" x14ac:dyDescent="0.2">
      <c r="C978" s="3" t="s">
        <v>516</v>
      </c>
      <c r="E978" s="42"/>
      <c r="F978" s="42"/>
    </row>
    <row r="979" spans="3:6" x14ac:dyDescent="0.2">
      <c r="C979" s="3" t="s">
        <v>516</v>
      </c>
      <c r="E979" s="42"/>
      <c r="F979" s="42"/>
    </row>
    <row r="980" spans="3:6" x14ac:dyDescent="0.2">
      <c r="C980" s="3" t="s">
        <v>516</v>
      </c>
      <c r="E980" s="42">
        <v>0.317</v>
      </c>
      <c r="F980" s="42">
        <v>0.41099999999999998</v>
      </c>
    </row>
    <row r="981" spans="3:6" x14ac:dyDescent="0.2">
      <c r="C981" s="3" t="s">
        <v>516</v>
      </c>
      <c r="E981" s="42">
        <v>0.252</v>
      </c>
      <c r="F981" s="42">
        <v>0.26800000000000002</v>
      </c>
    </row>
    <row r="982" spans="3:6" x14ac:dyDescent="0.2">
      <c r="C982" s="3" t="s">
        <v>516</v>
      </c>
      <c r="E982" s="42">
        <v>0.24399999999999999</v>
      </c>
      <c r="F982" s="42">
        <v>0.28000000000000003</v>
      </c>
    </row>
    <row r="983" spans="3:6" x14ac:dyDescent="0.2">
      <c r="C983" s="3" t="s">
        <v>516</v>
      </c>
      <c r="E983" s="42">
        <v>0.251</v>
      </c>
      <c r="F983" s="42">
        <v>0.28000000000000003</v>
      </c>
    </row>
    <row r="984" spans="3:6" x14ac:dyDescent="0.2">
      <c r="C984" s="3" t="s">
        <v>516</v>
      </c>
      <c r="E984" s="42"/>
      <c r="F984" s="42"/>
    </row>
    <row r="985" spans="3:6" x14ac:dyDescent="0.2">
      <c r="C985" s="3" t="s">
        <v>516</v>
      </c>
      <c r="E985" s="42"/>
      <c r="F985" s="42"/>
    </row>
    <row r="986" spans="3:6" x14ac:dyDescent="0.2">
      <c r="C986" s="3" t="s">
        <v>516</v>
      </c>
      <c r="E986" s="42">
        <v>0.08</v>
      </c>
      <c r="F986" s="42"/>
    </row>
    <row r="987" spans="3:6" x14ac:dyDescent="0.2">
      <c r="C987" s="3" t="s">
        <v>516</v>
      </c>
      <c r="E987" s="42"/>
      <c r="F987" s="42">
        <v>5.0999999999999997E-2</v>
      </c>
    </row>
    <row r="988" spans="3:6" x14ac:dyDescent="0.2">
      <c r="C988" s="3" t="s">
        <v>516</v>
      </c>
      <c r="E988" s="42"/>
      <c r="F988" s="42"/>
    </row>
    <row r="989" spans="3:6" x14ac:dyDescent="0.2">
      <c r="C989" s="3" t="s">
        <v>516</v>
      </c>
      <c r="E989" s="42"/>
      <c r="F989" s="42"/>
    </row>
    <row r="990" spans="3:6" x14ac:dyDescent="0.2">
      <c r="C990" s="3" t="s">
        <v>516</v>
      </c>
      <c r="E990" s="42"/>
      <c r="F990" s="42"/>
    </row>
    <row r="991" spans="3:6" x14ac:dyDescent="0.2">
      <c r="C991" s="3" t="s">
        <v>516</v>
      </c>
      <c r="E991" s="42"/>
      <c r="F991" s="42"/>
    </row>
    <row r="992" spans="3:6" x14ac:dyDescent="0.2">
      <c r="C992" s="3" t="s">
        <v>516</v>
      </c>
      <c r="E992" s="42"/>
      <c r="F992" s="42"/>
    </row>
    <row r="993" spans="3:6" x14ac:dyDescent="0.2">
      <c r="C993" s="3" t="s">
        <v>516</v>
      </c>
      <c r="E993" s="42"/>
      <c r="F993" s="42"/>
    </row>
    <row r="994" spans="3:6" x14ac:dyDescent="0.2">
      <c r="C994" s="3" t="s">
        <v>516</v>
      </c>
      <c r="E994" s="42"/>
      <c r="F994" s="42"/>
    </row>
    <row r="995" spans="3:6" x14ac:dyDescent="0.2">
      <c r="C995" s="3" t="s">
        <v>516</v>
      </c>
      <c r="E995" s="42"/>
      <c r="F995" s="42"/>
    </row>
    <row r="996" spans="3:6" x14ac:dyDescent="0.2">
      <c r="C996" s="3" t="s">
        <v>516</v>
      </c>
      <c r="E996" s="42"/>
      <c r="F996" s="42"/>
    </row>
    <row r="997" spans="3:6" x14ac:dyDescent="0.2">
      <c r="C997" s="3" t="s">
        <v>516</v>
      </c>
      <c r="E997" s="42">
        <v>7.5999999999999998E-2</v>
      </c>
      <c r="F997" s="42">
        <v>0.14399999999999999</v>
      </c>
    </row>
    <row r="998" spans="3:6" x14ac:dyDescent="0.2">
      <c r="C998" s="3" t="s">
        <v>516</v>
      </c>
      <c r="E998" s="42">
        <v>6.0999999999999999E-2</v>
      </c>
      <c r="F998" s="42"/>
    </row>
    <row r="999" spans="3:6" x14ac:dyDescent="0.2">
      <c r="C999" s="3" t="s">
        <v>516</v>
      </c>
      <c r="E999" s="42"/>
      <c r="F999" s="42"/>
    </row>
    <row r="1000" spans="3:6" x14ac:dyDescent="0.2">
      <c r="C1000" s="3" t="s">
        <v>516</v>
      </c>
      <c r="E1000" s="42"/>
      <c r="F1000" s="42"/>
    </row>
    <row r="1001" spans="3:6" x14ac:dyDescent="0.2">
      <c r="C1001" s="3" t="s">
        <v>516</v>
      </c>
      <c r="E1001" s="42"/>
      <c r="F1001" s="42"/>
    </row>
    <row r="1002" spans="3:6" x14ac:dyDescent="0.2">
      <c r="C1002" s="3" t="s">
        <v>516</v>
      </c>
      <c r="E1002" s="42"/>
      <c r="F1002" s="42"/>
    </row>
    <row r="1003" spans="3:6" x14ac:dyDescent="0.2">
      <c r="C1003" s="3" t="s">
        <v>516</v>
      </c>
      <c r="E1003" s="42"/>
      <c r="F1003" s="42"/>
    </row>
    <row r="1004" spans="3:6" x14ac:dyDescent="0.2">
      <c r="C1004" s="3" t="s">
        <v>516</v>
      </c>
      <c r="E1004" s="42"/>
      <c r="F1004" s="42"/>
    </row>
    <row r="1005" spans="3:6" x14ac:dyDescent="0.2">
      <c r="C1005" s="3" t="s">
        <v>516</v>
      </c>
      <c r="E1005" s="42"/>
      <c r="F1005" s="42"/>
    </row>
    <row r="1006" spans="3:6" x14ac:dyDescent="0.2">
      <c r="C1006" s="3" t="s">
        <v>516</v>
      </c>
      <c r="E1006" s="42"/>
      <c r="F1006" s="42"/>
    </row>
    <row r="1007" spans="3:6" x14ac:dyDescent="0.2">
      <c r="C1007" s="3" t="s">
        <v>516</v>
      </c>
      <c r="E1007" s="42"/>
      <c r="F1007" s="42"/>
    </row>
    <row r="1008" spans="3:6" x14ac:dyDescent="0.2">
      <c r="C1008" s="3" t="s">
        <v>516</v>
      </c>
      <c r="E1008" s="42"/>
      <c r="F1008" s="42"/>
    </row>
    <row r="1009" spans="3:6" x14ac:dyDescent="0.2">
      <c r="C1009" s="3" t="s">
        <v>516</v>
      </c>
      <c r="E1009" s="42"/>
      <c r="F1009" s="42"/>
    </row>
    <row r="1010" spans="3:6" x14ac:dyDescent="0.2">
      <c r="C1010" s="3" t="s">
        <v>516</v>
      </c>
      <c r="E1010" s="42"/>
      <c r="F1010" s="42"/>
    </row>
    <row r="1011" spans="3:6" x14ac:dyDescent="0.2">
      <c r="C1011" s="3" t="s">
        <v>516</v>
      </c>
      <c r="E1011" s="42"/>
      <c r="F1011" s="42"/>
    </row>
    <row r="1012" spans="3:6" x14ac:dyDescent="0.2">
      <c r="C1012" s="3" t="s">
        <v>516</v>
      </c>
      <c r="E1012" s="42"/>
      <c r="F1012" s="42"/>
    </row>
    <row r="1013" spans="3:6" x14ac:dyDescent="0.2">
      <c r="C1013" s="3" t="s">
        <v>516</v>
      </c>
      <c r="E1013" s="42"/>
      <c r="F1013" s="42"/>
    </row>
    <row r="1014" spans="3:6" x14ac:dyDescent="0.2">
      <c r="C1014" s="3" t="s">
        <v>516</v>
      </c>
      <c r="E1014" s="42"/>
      <c r="F1014" s="42"/>
    </row>
    <row r="1015" spans="3:6" x14ac:dyDescent="0.2">
      <c r="C1015" s="3" t="s">
        <v>516</v>
      </c>
      <c r="E1015" s="42"/>
      <c r="F1015" s="42"/>
    </row>
    <row r="1016" spans="3:6" x14ac:dyDescent="0.2">
      <c r="C1016" s="3" t="s">
        <v>516</v>
      </c>
      <c r="E1016" s="42"/>
      <c r="F1016" s="42"/>
    </row>
    <row r="1017" spans="3:6" x14ac:dyDescent="0.2">
      <c r="C1017" s="3" t="s">
        <v>516</v>
      </c>
      <c r="E1017" s="42"/>
      <c r="F1017" s="42"/>
    </row>
    <row r="1018" spans="3:6" x14ac:dyDescent="0.2">
      <c r="C1018" s="3" t="s">
        <v>516</v>
      </c>
      <c r="E1018" s="42"/>
      <c r="F1018" s="42"/>
    </row>
    <row r="1019" spans="3:6" x14ac:dyDescent="0.2">
      <c r="C1019" s="3" t="s">
        <v>516</v>
      </c>
      <c r="E1019" s="42"/>
      <c r="F1019" s="42">
        <v>8.2000000000000003E-2</v>
      </c>
    </row>
    <row r="1020" spans="3:6" x14ac:dyDescent="0.2">
      <c r="C1020" s="3" t="s">
        <v>516</v>
      </c>
      <c r="E1020" s="42"/>
      <c r="F1020" s="42"/>
    </row>
    <row r="1021" spans="3:6" x14ac:dyDescent="0.2">
      <c r="C1021" s="3" t="s">
        <v>516</v>
      </c>
      <c r="E1021" s="42">
        <v>7.3999999999999996E-2</v>
      </c>
      <c r="F1021" s="42"/>
    </row>
    <row r="1022" spans="3:6" x14ac:dyDescent="0.2">
      <c r="C1022" s="3" t="s">
        <v>516</v>
      </c>
      <c r="E1022" s="42">
        <v>7.3999999999999996E-2</v>
      </c>
      <c r="F1022" s="42"/>
    </row>
    <row r="1023" spans="3:6" x14ac:dyDescent="0.2">
      <c r="C1023" s="3" t="s">
        <v>516</v>
      </c>
      <c r="E1023" s="42"/>
      <c r="F1023" s="42"/>
    </row>
    <row r="1024" spans="3:6" x14ac:dyDescent="0.2">
      <c r="C1024" s="3" t="s">
        <v>516</v>
      </c>
      <c r="E1024" s="42"/>
      <c r="F1024" s="42"/>
    </row>
    <row r="1025" spans="3:6" x14ac:dyDescent="0.2">
      <c r="C1025" s="3" t="s">
        <v>516</v>
      </c>
      <c r="E1025" s="42">
        <v>9.7000000000000003E-2</v>
      </c>
      <c r="F1025" s="42"/>
    </row>
    <row r="1026" spans="3:6" x14ac:dyDescent="0.2">
      <c r="C1026" s="3" t="s">
        <v>516</v>
      </c>
      <c r="E1026" s="42"/>
      <c r="F1026" s="42"/>
    </row>
    <row r="1027" spans="3:6" x14ac:dyDescent="0.2">
      <c r="C1027" s="3" t="s">
        <v>516</v>
      </c>
      <c r="E1027" s="42"/>
      <c r="F1027" s="42"/>
    </row>
    <row r="1028" spans="3:6" x14ac:dyDescent="0.2">
      <c r="C1028" s="3" t="s">
        <v>516</v>
      </c>
      <c r="E1028" s="42"/>
      <c r="F1028" s="42">
        <v>0.17199999999999999</v>
      </c>
    </row>
    <row r="1029" spans="3:6" x14ac:dyDescent="0.2">
      <c r="C1029" s="3" t="s">
        <v>516</v>
      </c>
      <c r="E1029" s="42"/>
      <c r="F1029" s="42">
        <v>6.4000000000000001E-2</v>
      </c>
    </row>
    <row r="1030" spans="3:6" x14ac:dyDescent="0.2">
      <c r="C1030" s="3" t="s">
        <v>516</v>
      </c>
      <c r="E1030" s="42"/>
      <c r="F1030" s="42">
        <v>8.6999999999999994E-2</v>
      </c>
    </row>
    <row r="1031" spans="3:6" x14ac:dyDescent="0.2">
      <c r="C1031" s="3" t="s">
        <v>516</v>
      </c>
      <c r="E1031" s="42"/>
      <c r="F1031" s="42"/>
    </row>
    <row r="1032" spans="3:6" x14ac:dyDescent="0.2">
      <c r="C1032" s="3" t="s">
        <v>516</v>
      </c>
      <c r="E1032" s="42"/>
      <c r="F1032" s="42">
        <v>0.17599999999999999</v>
      </c>
    </row>
    <row r="1033" spans="3:6" x14ac:dyDescent="0.2">
      <c r="C1033" s="3" t="s">
        <v>516</v>
      </c>
      <c r="E1033" s="42"/>
      <c r="F1033" s="42"/>
    </row>
    <row r="1034" spans="3:6" x14ac:dyDescent="0.2">
      <c r="C1034" s="3" t="s">
        <v>516</v>
      </c>
      <c r="E1034" s="42"/>
      <c r="F1034" s="42"/>
    </row>
    <row r="1035" spans="3:6" x14ac:dyDescent="0.2">
      <c r="C1035" s="3" t="s">
        <v>516</v>
      </c>
      <c r="E1035" s="42"/>
      <c r="F1035" s="42"/>
    </row>
    <row r="1036" spans="3:6" x14ac:dyDescent="0.2">
      <c r="C1036" s="3" t="s">
        <v>516</v>
      </c>
      <c r="E1036" s="42"/>
      <c r="F1036" s="42"/>
    </row>
    <row r="1037" spans="3:6" x14ac:dyDescent="0.2">
      <c r="C1037" s="3" t="s">
        <v>516</v>
      </c>
      <c r="E1037" s="42"/>
      <c r="F1037" s="42"/>
    </row>
    <row r="1038" spans="3:6" x14ac:dyDescent="0.2">
      <c r="C1038" s="3" t="s">
        <v>516</v>
      </c>
      <c r="E1038" s="42"/>
      <c r="F1038" s="42"/>
    </row>
    <row r="1039" spans="3:6" x14ac:dyDescent="0.2">
      <c r="C1039" s="3" t="s">
        <v>516</v>
      </c>
      <c r="E1039" s="42"/>
      <c r="F1039" s="42"/>
    </row>
    <row r="1040" spans="3:6" x14ac:dyDescent="0.2">
      <c r="C1040" s="3" t="s">
        <v>516</v>
      </c>
      <c r="E1040" s="42">
        <v>0.50600000000000001</v>
      </c>
      <c r="F1040" s="42">
        <v>0.42599999999999999</v>
      </c>
    </row>
    <row r="1041" spans="3:6" x14ac:dyDescent="0.2">
      <c r="C1041" s="3" t="s">
        <v>516</v>
      </c>
      <c r="E1041" s="42">
        <v>6.3E-2</v>
      </c>
      <c r="F1041" s="42"/>
    </row>
    <row r="1042" spans="3:6" x14ac:dyDescent="0.2">
      <c r="C1042" s="3" t="s">
        <v>516</v>
      </c>
      <c r="E1042" s="42"/>
      <c r="F1042" s="42"/>
    </row>
    <row r="1043" spans="3:6" x14ac:dyDescent="0.2">
      <c r="C1043" s="3" t="s">
        <v>516</v>
      </c>
      <c r="E1043" s="42"/>
      <c r="F1043" s="42"/>
    </row>
    <row r="1044" spans="3:6" x14ac:dyDescent="0.2">
      <c r="C1044" s="3" t="s">
        <v>516</v>
      </c>
      <c r="E1044" s="42"/>
      <c r="F1044" s="42"/>
    </row>
    <row r="1045" spans="3:6" x14ac:dyDescent="0.2">
      <c r="C1045" s="3" t="s">
        <v>516</v>
      </c>
      <c r="E1045" s="42"/>
      <c r="F1045" s="42"/>
    </row>
    <row r="1046" spans="3:6" x14ac:dyDescent="0.2">
      <c r="C1046" s="3" t="s">
        <v>516</v>
      </c>
      <c r="E1046" s="42"/>
      <c r="F1046" s="42">
        <v>7.0999999999999994E-2</v>
      </c>
    </row>
    <row r="1047" spans="3:6" x14ac:dyDescent="0.2">
      <c r="C1047" s="3" t="s">
        <v>516</v>
      </c>
      <c r="E1047" s="42"/>
      <c r="F1047" s="42"/>
    </row>
    <row r="1048" spans="3:6" x14ac:dyDescent="0.2">
      <c r="C1048" s="3" t="s">
        <v>516</v>
      </c>
      <c r="E1048" s="42">
        <v>8.5000000000000006E-2</v>
      </c>
      <c r="F1048" s="42"/>
    </row>
    <row r="1049" spans="3:6" x14ac:dyDescent="0.2">
      <c r="C1049" s="3" t="s">
        <v>516</v>
      </c>
      <c r="E1049" s="42"/>
      <c r="F1049" s="42"/>
    </row>
    <row r="1050" spans="3:6" x14ac:dyDescent="0.2">
      <c r="C1050" s="3" t="s">
        <v>516</v>
      </c>
      <c r="E1050" s="42"/>
      <c r="F1050" s="42"/>
    </row>
    <row r="1051" spans="3:6" x14ac:dyDescent="0.2">
      <c r="C1051" s="3" t="s">
        <v>516</v>
      </c>
      <c r="E1051" s="42"/>
      <c r="F1051" s="42"/>
    </row>
    <row r="1052" spans="3:6" x14ac:dyDescent="0.2">
      <c r="C1052" s="3" t="s">
        <v>516</v>
      </c>
      <c r="E1052" s="42"/>
      <c r="F1052" s="42"/>
    </row>
    <row r="1053" spans="3:6" x14ac:dyDescent="0.2">
      <c r="C1053" s="3" t="s">
        <v>516</v>
      </c>
      <c r="E1053" s="42"/>
      <c r="F1053" s="42"/>
    </row>
    <row r="1054" spans="3:6" x14ac:dyDescent="0.2">
      <c r="C1054" s="3" t="s">
        <v>516</v>
      </c>
      <c r="E1054" s="42"/>
      <c r="F1054" s="42"/>
    </row>
    <row r="1055" spans="3:6" x14ac:dyDescent="0.2">
      <c r="C1055" s="3" t="s">
        <v>516</v>
      </c>
      <c r="E1055" s="42"/>
      <c r="F1055" s="42"/>
    </row>
    <row r="1056" spans="3:6" x14ac:dyDescent="0.2">
      <c r="C1056" s="3" t="s">
        <v>516</v>
      </c>
      <c r="E1056" s="42"/>
      <c r="F1056" s="42"/>
    </row>
    <row r="1057" spans="3:6" x14ac:dyDescent="0.2">
      <c r="C1057" s="3" t="s">
        <v>516</v>
      </c>
      <c r="E1057" s="42"/>
      <c r="F1057" s="42"/>
    </row>
    <row r="1058" spans="3:6" x14ac:dyDescent="0.2">
      <c r="C1058" s="3" t="s">
        <v>516</v>
      </c>
      <c r="E1058" s="42"/>
      <c r="F1058" s="42">
        <v>0.19400000000000001</v>
      </c>
    </row>
    <row r="1059" spans="3:6" x14ac:dyDescent="0.2">
      <c r="C1059" s="3" t="s">
        <v>516</v>
      </c>
      <c r="E1059" s="42"/>
      <c r="F1059" s="42"/>
    </row>
    <row r="1060" spans="3:6" x14ac:dyDescent="0.2">
      <c r="C1060" s="3" t="s">
        <v>516</v>
      </c>
      <c r="E1060" s="42"/>
      <c r="F1060" s="42"/>
    </row>
    <row r="1061" spans="3:6" x14ac:dyDescent="0.2">
      <c r="C1061" s="3" t="s">
        <v>516</v>
      </c>
      <c r="E1061" s="42"/>
      <c r="F1061" s="42"/>
    </row>
    <row r="1062" spans="3:6" x14ac:dyDescent="0.2">
      <c r="C1062" s="3" t="s">
        <v>516</v>
      </c>
      <c r="E1062" s="42"/>
      <c r="F1062" s="42"/>
    </row>
    <row r="1063" spans="3:6" x14ac:dyDescent="0.2">
      <c r="C1063" s="3" t="s">
        <v>516</v>
      </c>
      <c r="E1063" s="42"/>
      <c r="F1063" s="42"/>
    </row>
    <row r="1064" spans="3:6" x14ac:dyDescent="0.2">
      <c r="C1064" s="3" t="s">
        <v>516</v>
      </c>
      <c r="E1064" s="42"/>
      <c r="F1064" s="42"/>
    </row>
    <row r="1065" spans="3:6" x14ac:dyDescent="0.2">
      <c r="C1065" s="3" t="s">
        <v>516</v>
      </c>
      <c r="E1065" s="42"/>
      <c r="F1065" s="42"/>
    </row>
    <row r="1066" spans="3:6" x14ac:dyDescent="0.2">
      <c r="C1066" s="3" t="s">
        <v>516</v>
      </c>
      <c r="E1066" s="42"/>
      <c r="F1066" s="42"/>
    </row>
    <row r="1067" spans="3:6" x14ac:dyDescent="0.2">
      <c r="C1067" s="3" t="s">
        <v>516</v>
      </c>
      <c r="E1067" s="42"/>
      <c r="F1067" s="42"/>
    </row>
    <row r="1068" spans="3:6" x14ac:dyDescent="0.2">
      <c r="C1068" s="3" t="s">
        <v>516</v>
      </c>
      <c r="E1068" s="42"/>
      <c r="F1068" s="42"/>
    </row>
    <row r="1069" spans="3:6" x14ac:dyDescent="0.2">
      <c r="C1069" s="3" t="s">
        <v>516</v>
      </c>
      <c r="E1069" s="42"/>
      <c r="F1069" s="42"/>
    </row>
    <row r="1070" spans="3:6" x14ac:dyDescent="0.2">
      <c r="C1070" s="3" t="s">
        <v>516</v>
      </c>
      <c r="E1070" s="42"/>
      <c r="F1070" s="42"/>
    </row>
    <row r="1071" spans="3:6" x14ac:dyDescent="0.2">
      <c r="C1071" s="3" t="s">
        <v>516</v>
      </c>
      <c r="E1071" s="42"/>
      <c r="F1071" s="42"/>
    </row>
    <row r="1072" spans="3:6" x14ac:dyDescent="0.2">
      <c r="C1072" s="3" t="s">
        <v>516</v>
      </c>
      <c r="E1072" s="42"/>
      <c r="F1072" s="42"/>
    </row>
    <row r="1073" spans="3:6" x14ac:dyDescent="0.2">
      <c r="C1073" s="3" t="s">
        <v>516</v>
      </c>
      <c r="E1073" s="42"/>
      <c r="F1073" s="42"/>
    </row>
    <row r="1074" spans="3:6" x14ac:dyDescent="0.2">
      <c r="C1074" s="3" t="s">
        <v>516</v>
      </c>
      <c r="E1074" s="42"/>
      <c r="F1074" s="42">
        <v>0.124</v>
      </c>
    </row>
    <row r="1075" spans="3:6" x14ac:dyDescent="0.2">
      <c r="C1075" s="3" t="s">
        <v>516</v>
      </c>
      <c r="E1075" s="42">
        <v>6.8000000000000005E-2</v>
      </c>
      <c r="F1075" s="42"/>
    </row>
    <row r="1076" spans="3:6" x14ac:dyDescent="0.2">
      <c r="C1076" s="3" t="s">
        <v>516</v>
      </c>
      <c r="E1076" s="42">
        <v>8.2000000000000003E-2</v>
      </c>
      <c r="F1076" s="42"/>
    </row>
    <row r="1077" spans="3:6" x14ac:dyDescent="0.2">
      <c r="C1077" s="3" t="s">
        <v>516</v>
      </c>
      <c r="E1077" s="42"/>
      <c r="F1077" s="42"/>
    </row>
    <row r="1078" spans="3:6" x14ac:dyDescent="0.2">
      <c r="C1078" s="3" t="s">
        <v>516</v>
      </c>
      <c r="E1078" s="42">
        <v>0.10299999999999999</v>
      </c>
      <c r="F1078" s="42"/>
    </row>
    <row r="1079" spans="3:6" x14ac:dyDescent="0.2">
      <c r="C1079" s="3" t="s">
        <v>516</v>
      </c>
      <c r="E1079" s="42">
        <v>0.107</v>
      </c>
      <c r="F1079" s="42"/>
    </row>
    <row r="1080" spans="3:6" x14ac:dyDescent="0.2">
      <c r="C1080" s="3" t="s">
        <v>516</v>
      </c>
      <c r="E1080" s="42">
        <v>0.105</v>
      </c>
      <c r="F1080" s="42"/>
    </row>
    <row r="1081" spans="3:6" x14ac:dyDescent="0.2">
      <c r="C1081" s="3" t="s">
        <v>516</v>
      </c>
      <c r="E1081" s="42">
        <v>0.107</v>
      </c>
      <c r="F1081" s="42"/>
    </row>
    <row r="1082" spans="3:6" x14ac:dyDescent="0.2">
      <c r="C1082" s="3" t="s">
        <v>516</v>
      </c>
      <c r="E1082" s="42">
        <v>0.105</v>
      </c>
      <c r="F1082" s="42"/>
    </row>
    <row r="1083" spans="3:6" x14ac:dyDescent="0.2">
      <c r="C1083" s="3" t="s">
        <v>516</v>
      </c>
      <c r="E1083" s="42">
        <v>0.109</v>
      </c>
      <c r="F1083" s="42"/>
    </row>
    <row r="1084" spans="3:6" x14ac:dyDescent="0.2">
      <c r="C1084" s="3" t="s">
        <v>516</v>
      </c>
      <c r="E1084" s="42"/>
      <c r="F1084" s="42"/>
    </row>
    <row r="1085" spans="3:6" x14ac:dyDescent="0.2">
      <c r="C1085" s="3" t="s">
        <v>516</v>
      </c>
      <c r="E1085" s="42"/>
      <c r="F1085" s="42"/>
    </row>
    <row r="1086" spans="3:6" x14ac:dyDescent="0.2">
      <c r="C1086" s="3" t="s">
        <v>516</v>
      </c>
      <c r="E1086" s="42"/>
      <c r="F1086" s="42"/>
    </row>
    <row r="1087" spans="3:6" x14ac:dyDescent="0.2">
      <c r="C1087" s="3" t="s">
        <v>516</v>
      </c>
      <c r="E1087" s="42"/>
      <c r="F1087" s="42"/>
    </row>
  </sheetData>
  <conditionalFormatting sqref="D183:D185 D258:D259 D289 D325 D330:D333 D363">
    <cfRule type="dataBar" priority="139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{1FB7BF78-02A5-3346-987A-7799F8C3E5B3}</x14:id>
        </ext>
      </extLst>
    </cfRule>
  </conditionalFormatting>
  <conditionalFormatting sqref="D184:D185 D258:D259 D289 D325 D330:D333 D363">
    <cfRule type="dataBar" priority="138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{6FF324FF-6A7E-DF4D-8183-18C3E8F8E30B}</x14:id>
        </ext>
      </extLst>
    </cfRule>
  </conditionalFormatting>
  <conditionalFormatting sqref="D183:D315 D317:D363">
    <cfRule type="dataBar" priority="140">
      <dataBar>
        <cfvo type="min"/>
        <cfvo type="max"/>
        <color rgb="FFF8F8F8"/>
      </dataBar>
      <extLst>
        <ext xmlns:x14="http://schemas.microsoft.com/office/spreadsheetml/2009/9/main" uri="{B025F937-C7B1-47D3-B67F-A62EFF666E3E}">
          <x14:id>{6F102A6C-0BF2-7D49-A539-37EC3FFFF071}</x14:id>
        </ext>
      </extLst>
    </cfRule>
    <cfRule type="dataBar" priority="141">
      <dataBar>
        <cfvo type="min"/>
        <cfvo type="max"/>
        <color rgb="FFF8F8F8"/>
      </dataBar>
      <extLst>
        <ext xmlns:x14="http://schemas.microsoft.com/office/spreadsheetml/2009/9/main" uri="{B025F937-C7B1-47D3-B67F-A62EFF666E3E}">
          <x14:id>{11F39C3F-C4D1-5445-BE5D-CD4A613BD01C}</x14:id>
        </ext>
      </extLst>
    </cfRule>
    <cfRule type="dataBar" priority="142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{704ED26B-48D2-4841-99C7-16E93EB2CA73}</x14:id>
        </ext>
      </extLst>
    </cfRule>
    <cfRule type="dataBar" priority="143">
      <dataBar>
        <cfvo type="min"/>
        <cfvo type="max"/>
        <color rgb="FFECECEC"/>
      </dataBar>
      <extLst>
        <ext xmlns:x14="http://schemas.microsoft.com/office/spreadsheetml/2009/9/main" uri="{B025F937-C7B1-47D3-B67F-A62EFF666E3E}">
          <x14:id>{41A6E75E-FEBE-1C47-B99C-3EF4D98D6168}</x14:id>
        </ext>
      </extLst>
    </cfRule>
    <cfRule type="dataBar" priority="144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{B118D6B6-CE11-3649-A87A-C5775A83D5AD}</x14:id>
        </ext>
      </extLst>
    </cfRule>
    <cfRule type="dataBar" priority="145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{D1F7E5CD-E1FA-5B41-A205-B86853233240}</x14:id>
        </ext>
      </extLst>
    </cfRule>
  </conditionalFormatting>
  <conditionalFormatting sqref="D316">
    <cfRule type="dataBar" priority="132">
      <dataBar>
        <cfvo type="min"/>
        <cfvo type="max"/>
        <color rgb="FFF8F8F8"/>
      </dataBar>
      <extLst>
        <ext xmlns:x14="http://schemas.microsoft.com/office/spreadsheetml/2009/9/main" uri="{B025F937-C7B1-47D3-B67F-A62EFF666E3E}">
          <x14:id>{2857C233-3F99-E944-B331-F98BCBC33619}</x14:id>
        </ext>
      </extLst>
    </cfRule>
    <cfRule type="dataBar" priority="133">
      <dataBar>
        <cfvo type="min"/>
        <cfvo type="max"/>
        <color rgb="FFF8F8F8"/>
      </dataBar>
      <extLst>
        <ext xmlns:x14="http://schemas.microsoft.com/office/spreadsheetml/2009/9/main" uri="{B025F937-C7B1-47D3-B67F-A62EFF666E3E}">
          <x14:id>{21E86420-8C6E-7244-BAFE-DD93D5ADA75F}</x14:id>
        </ext>
      </extLst>
    </cfRule>
    <cfRule type="dataBar" priority="134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{677C5286-C1BA-4644-8C56-8F8E2EC706B0}</x14:id>
        </ext>
      </extLst>
    </cfRule>
    <cfRule type="dataBar" priority="135">
      <dataBar>
        <cfvo type="min"/>
        <cfvo type="max"/>
        <color rgb="FFECECEC"/>
      </dataBar>
      <extLst>
        <ext xmlns:x14="http://schemas.microsoft.com/office/spreadsheetml/2009/9/main" uri="{B025F937-C7B1-47D3-B67F-A62EFF666E3E}">
          <x14:id>{E6C6C766-72F1-974D-8A7C-C5095668DE8E}</x14:id>
        </ext>
      </extLst>
    </cfRule>
    <cfRule type="dataBar" priority="13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{D7453903-A7C0-3A45-8466-AC4563ADF638}</x14:id>
        </ext>
      </extLst>
    </cfRule>
    <cfRule type="dataBar" priority="137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{CCB69F2E-631F-DA4B-8A61-E10CBD9DF2D0}</x14:id>
        </ext>
      </extLst>
    </cfRule>
  </conditionalFormatting>
  <conditionalFormatting sqref="D184:D185 D258:D259 D289 D316 D325 D330:D333 D363">
    <cfRule type="dataBar" priority="13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{33AE0E55-2904-CC4B-862A-A67791103206}</x14:id>
        </ext>
      </extLst>
    </cfRule>
  </conditionalFormatting>
  <conditionalFormatting sqref="E183:E185 E200 E218 E229 E256:E259 E276 E335 E344:E345 E347 E354:E359">
    <cfRule type="dataBar" priority="118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{D0EEE0E2-1342-1144-A82E-296271DD2568}</x14:id>
        </ext>
      </extLst>
    </cfRule>
  </conditionalFormatting>
  <conditionalFormatting sqref="E184:E185 E200 E218 E229 E256:E259 E276 E335 E344:E345 E347 E354:E359">
    <cfRule type="dataBar" priority="117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{0427E88B-E2C7-BC4E-953A-A197BAB428CA}</x14:id>
        </ext>
      </extLst>
    </cfRule>
  </conditionalFormatting>
  <conditionalFormatting sqref="E184:E185 E200 E218 E229 E256:E259 E276 E316 E335 E344:E345 E347 E354:E359">
    <cfRule type="dataBar" priority="116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{459649D6-F7A6-3F4C-8DD1-4E8408DB0C73}</x14:id>
        </ext>
      </extLst>
    </cfRule>
  </conditionalFormatting>
  <conditionalFormatting sqref="E183:E315 E317:E363">
    <cfRule type="dataBar" priority="119">
      <dataBar>
        <cfvo type="min"/>
        <cfvo type="max"/>
        <color rgb="FFF8F8F8"/>
      </dataBar>
      <extLst>
        <ext xmlns:x14="http://schemas.microsoft.com/office/spreadsheetml/2009/9/main" uri="{B025F937-C7B1-47D3-B67F-A62EFF666E3E}">
          <x14:id>{7AC61C79-56D2-A24F-93B2-3368E7EF157D}</x14:id>
        </ext>
      </extLst>
    </cfRule>
    <cfRule type="dataBar" priority="120">
      <dataBar>
        <cfvo type="min"/>
        <cfvo type="max"/>
        <color rgb="FFF8F8F8"/>
      </dataBar>
      <extLst>
        <ext xmlns:x14="http://schemas.microsoft.com/office/spreadsheetml/2009/9/main" uri="{B025F937-C7B1-47D3-B67F-A62EFF666E3E}">
          <x14:id>{217B2577-8FC9-2C44-BB03-5DF6DD3A0B06}</x14:id>
        </ext>
      </extLst>
    </cfRule>
    <cfRule type="dataBar" priority="121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{AECB18B6-9F39-6342-ABAA-0DB59252FE84}</x14:id>
        </ext>
      </extLst>
    </cfRule>
    <cfRule type="dataBar" priority="122">
      <dataBar>
        <cfvo type="min"/>
        <cfvo type="max"/>
        <color rgb="FFECECEC"/>
      </dataBar>
      <extLst>
        <ext xmlns:x14="http://schemas.microsoft.com/office/spreadsheetml/2009/9/main" uri="{B025F937-C7B1-47D3-B67F-A62EFF666E3E}">
          <x14:id>{44EFDFB4-85C9-204B-BE69-32D7B0499076}</x14:id>
        </ext>
      </extLst>
    </cfRule>
    <cfRule type="dataBar" priority="123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{3FD00A43-CAC7-924D-9C53-AE3FC6F285AF}</x14:id>
        </ext>
      </extLst>
    </cfRule>
    <cfRule type="dataBar" priority="12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{CB64B66D-E9C5-9F44-9A36-E0832225096B}</x14:id>
        </ext>
      </extLst>
    </cfRule>
  </conditionalFormatting>
  <conditionalFormatting sqref="E316">
    <cfRule type="dataBar" priority="125">
      <dataBar>
        <cfvo type="min"/>
        <cfvo type="max"/>
        <color rgb="FFF8F8F8"/>
      </dataBar>
      <extLst>
        <ext xmlns:x14="http://schemas.microsoft.com/office/spreadsheetml/2009/9/main" uri="{B025F937-C7B1-47D3-B67F-A62EFF666E3E}">
          <x14:id>{7CEF0683-E605-CA4A-B823-3A739897015D}</x14:id>
        </ext>
      </extLst>
    </cfRule>
    <cfRule type="dataBar" priority="126">
      <dataBar>
        <cfvo type="min"/>
        <cfvo type="max"/>
        <color rgb="FFF8F8F8"/>
      </dataBar>
      <extLst>
        <ext xmlns:x14="http://schemas.microsoft.com/office/spreadsheetml/2009/9/main" uri="{B025F937-C7B1-47D3-B67F-A62EFF666E3E}">
          <x14:id>{C7236FCA-D9CC-1846-BB0F-CF3DE99E26A5}</x14:id>
        </ext>
      </extLst>
    </cfRule>
    <cfRule type="dataBar" priority="127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{1C97A0B1-9CE0-0846-B4E4-C4216BE4687C}</x14:id>
        </ext>
      </extLst>
    </cfRule>
    <cfRule type="dataBar" priority="128">
      <dataBar>
        <cfvo type="min"/>
        <cfvo type="max"/>
        <color rgb="FFECECEC"/>
      </dataBar>
      <extLst>
        <ext xmlns:x14="http://schemas.microsoft.com/office/spreadsheetml/2009/9/main" uri="{B025F937-C7B1-47D3-B67F-A62EFF666E3E}">
          <x14:id>{0573C1E0-D3C6-C54D-9944-6744949C5526}</x14:id>
        </ext>
      </extLst>
    </cfRule>
    <cfRule type="dataBar" priority="129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{EBD67EAF-E2AB-F545-98BB-E132B9854AE3}</x14:id>
        </ext>
      </extLst>
    </cfRule>
    <cfRule type="dataBar" priority="130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{CE7EC538-FF1F-8440-9B30-98FB7057C26F}</x14:id>
        </ext>
      </extLst>
    </cfRule>
  </conditionalFormatting>
  <conditionalFormatting sqref="F183:F185 F320 F198 F208 F218 F221 F224:F225 F229 F241 F247 F253 F256:F260 F265 F276:F277 F291">
    <cfRule type="dataBar" priority="103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{25C37E9F-C381-D54C-9A25-45E34A3F03B5}</x14:id>
        </ext>
      </extLst>
    </cfRule>
  </conditionalFormatting>
  <conditionalFormatting sqref="F183:F185 F320 F198 F208 F218 F221 F224:F225 F229 F241 F247 F253 F256:F260 F265 F276:F277 F291">
    <cfRule type="dataBar" priority="10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{AE729623-6FAE-1144-A655-54BF4833353C}</x14:id>
        </ext>
      </extLst>
    </cfRule>
  </conditionalFormatting>
  <conditionalFormatting sqref="F183:F185 F198 F208 F218 F221 F224:F225 F229 F241 F247 F253 F256:F260 F265 F276:F277 F291 F316 F320">
    <cfRule type="dataBar" priority="10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{721941E6-4A9A-1640-B6A9-A9C85E7590D2}</x14:id>
        </ext>
      </extLst>
    </cfRule>
  </conditionalFormatting>
  <conditionalFormatting sqref="F183:F315 F317:F363">
    <cfRule type="dataBar" priority="104">
      <dataBar>
        <cfvo type="min"/>
        <cfvo type="max"/>
        <color rgb="FFF8F8F8"/>
      </dataBar>
      <extLst>
        <ext xmlns:x14="http://schemas.microsoft.com/office/spreadsheetml/2009/9/main" uri="{B025F937-C7B1-47D3-B67F-A62EFF666E3E}">
          <x14:id>{4D8A7013-8E29-C349-9736-04694322ACF6}</x14:id>
        </ext>
      </extLst>
    </cfRule>
    <cfRule type="dataBar" priority="105">
      <dataBar>
        <cfvo type="min"/>
        <cfvo type="max"/>
        <color rgb="FFF8F8F8"/>
      </dataBar>
      <extLst>
        <ext xmlns:x14="http://schemas.microsoft.com/office/spreadsheetml/2009/9/main" uri="{B025F937-C7B1-47D3-B67F-A62EFF666E3E}">
          <x14:id>{56C94772-7BED-5445-9FA1-5F57CF2DCA09}</x14:id>
        </ext>
      </extLst>
    </cfRule>
    <cfRule type="dataBar" priority="106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{D43C5D5B-C47A-994A-81E2-CD2F52AAC224}</x14:id>
        </ext>
      </extLst>
    </cfRule>
    <cfRule type="dataBar" priority="107">
      <dataBar>
        <cfvo type="min"/>
        <cfvo type="max"/>
        <color rgb="FFECECEC"/>
      </dataBar>
      <extLst>
        <ext xmlns:x14="http://schemas.microsoft.com/office/spreadsheetml/2009/9/main" uri="{B025F937-C7B1-47D3-B67F-A62EFF666E3E}">
          <x14:id>{F5DD47DB-8C4C-B740-BD0C-EA9B774E3532}</x14:id>
        </ext>
      </extLst>
    </cfRule>
    <cfRule type="dataBar" priority="108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{5EDE47C4-EFA2-0F49-9DA3-EDBB8FFA4FC5}</x14:id>
        </ext>
      </extLst>
    </cfRule>
    <cfRule type="dataBar" priority="109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{B92FD536-3950-8040-A13E-B3B8F147B850}</x14:id>
        </ext>
      </extLst>
    </cfRule>
  </conditionalFormatting>
  <conditionalFormatting sqref="F316">
    <cfRule type="dataBar" priority="110">
      <dataBar>
        <cfvo type="min"/>
        <cfvo type="max"/>
        <color rgb="FFF8F8F8"/>
      </dataBar>
      <extLst>
        <ext xmlns:x14="http://schemas.microsoft.com/office/spreadsheetml/2009/9/main" uri="{B025F937-C7B1-47D3-B67F-A62EFF666E3E}">
          <x14:id>{DFE3ED70-741D-814C-889D-E20E46941C39}</x14:id>
        </ext>
      </extLst>
    </cfRule>
    <cfRule type="dataBar" priority="111">
      <dataBar>
        <cfvo type="min"/>
        <cfvo type="max"/>
        <color rgb="FFF8F8F8"/>
      </dataBar>
      <extLst>
        <ext xmlns:x14="http://schemas.microsoft.com/office/spreadsheetml/2009/9/main" uri="{B025F937-C7B1-47D3-B67F-A62EFF666E3E}">
          <x14:id>{40C5B24C-171A-D249-8641-6C53E92B9183}</x14:id>
        </ext>
      </extLst>
    </cfRule>
    <cfRule type="dataBar" priority="112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{42FB145C-FAA4-9E46-95C4-EEE03DCDE633}</x14:id>
        </ext>
      </extLst>
    </cfRule>
    <cfRule type="dataBar" priority="113">
      <dataBar>
        <cfvo type="min"/>
        <cfvo type="max"/>
        <color rgb="FFECECEC"/>
      </dataBar>
      <extLst>
        <ext xmlns:x14="http://schemas.microsoft.com/office/spreadsheetml/2009/9/main" uri="{B025F937-C7B1-47D3-B67F-A62EFF666E3E}">
          <x14:id>{B4444D85-E601-8540-970E-447CC5765DB4}</x14:id>
        </ext>
      </extLst>
    </cfRule>
    <cfRule type="dataBar" priority="114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{6F044D88-8561-9B4A-B626-249EC79103CB}</x14:id>
        </ext>
      </extLst>
    </cfRule>
    <cfRule type="dataBar" priority="115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{80BD9971-1D5F-174A-8A47-BF85972B11D0}</x14:id>
        </ext>
      </extLst>
    </cfRule>
  </conditionalFormatting>
  <conditionalFormatting sqref="D2:F134 D136:F182">
    <cfRule type="dataBar" priority="1529">
      <dataBar>
        <cfvo type="min"/>
        <cfvo type="max"/>
        <color rgb="FFF8F8F8"/>
      </dataBar>
      <extLst>
        <ext xmlns:x14="http://schemas.microsoft.com/office/spreadsheetml/2009/9/main" uri="{B025F937-C7B1-47D3-B67F-A62EFF666E3E}">
          <x14:id>{A5A2CE2B-077E-4793-AA1E-EF3D92B53417}</x14:id>
        </ext>
      </extLst>
    </cfRule>
    <cfRule type="dataBar" priority="1530">
      <dataBar>
        <cfvo type="min"/>
        <cfvo type="max"/>
        <color rgb="FFF8F8F8"/>
      </dataBar>
      <extLst>
        <ext xmlns:x14="http://schemas.microsoft.com/office/spreadsheetml/2009/9/main" uri="{B025F937-C7B1-47D3-B67F-A62EFF666E3E}">
          <x14:id>{C773DDA4-7D47-421B-A17C-A36077F11D72}</x14:id>
        </ext>
      </extLst>
    </cfRule>
    <cfRule type="dataBar" priority="1531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{3C569680-C43C-4A09-931F-54235C49285F}</x14:id>
        </ext>
      </extLst>
    </cfRule>
    <cfRule type="dataBar" priority="1532">
      <dataBar>
        <cfvo type="min"/>
        <cfvo type="max"/>
        <color rgb="FFECECEC"/>
      </dataBar>
      <extLst>
        <ext xmlns:x14="http://schemas.microsoft.com/office/spreadsheetml/2009/9/main" uri="{B025F937-C7B1-47D3-B67F-A62EFF666E3E}">
          <x14:id>{0F02E351-DFC6-40C7-AC3B-9284E8551C74}</x14:id>
        </ext>
      </extLst>
    </cfRule>
    <cfRule type="dataBar" priority="1533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{9B179523-3729-47DF-94FA-7617EAA7B22D}</x14:id>
        </ext>
      </extLst>
    </cfRule>
    <cfRule type="dataBar" priority="153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{F192B182-5F33-4AEA-AAE2-2695F80C9D8A}</x14:id>
        </ext>
      </extLst>
    </cfRule>
  </conditionalFormatting>
  <conditionalFormatting sqref="D135:F135">
    <cfRule type="dataBar" priority="1541">
      <dataBar>
        <cfvo type="min"/>
        <cfvo type="max"/>
        <color rgb="FFF8F8F8"/>
      </dataBar>
      <extLst>
        <ext xmlns:x14="http://schemas.microsoft.com/office/spreadsheetml/2009/9/main" uri="{B025F937-C7B1-47D3-B67F-A62EFF666E3E}">
          <x14:id>{78469A2B-3060-4FB6-A611-69CD2F4262DC}</x14:id>
        </ext>
      </extLst>
    </cfRule>
    <cfRule type="dataBar" priority="1542">
      <dataBar>
        <cfvo type="min"/>
        <cfvo type="max"/>
        <color rgb="FFF8F8F8"/>
      </dataBar>
      <extLst>
        <ext xmlns:x14="http://schemas.microsoft.com/office/spreadsheetml/2009/9/main" uri="{B025F937-C7B1-47D3-B67F-A62EFF666E3E}">
          <x14:id>{74C17EE6-BEF9-4459-9477-88F07E16C7A1}</x14:id>
        </ext>
      </extLst>
    </cfRule>
    <cfRule type="dataBar" priority="1543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{8B2EC8CA-C134-44DE-BAEC-DBB8A92CA616}</x14:id>
        </ext>
      </extLst>
    </cfRule>
    <cfRule type="dataBar" priority="1544">
      <dataBar>
        <cfvo type="min"/>
        <cfvo type="max"/>
        <color rgb="FFECECEC"/>
      </dataBar>
      <extLst>
        <ext xmlns:x14="http://schemas.microsoft.com/office/spreadsheetml/2009/9/main" uri="{B025F937-C7B1-47D3-B67F-A62EFF666E3E}">
          <x14:id>{18EDE19B-4456-42BA-8116-3064E5CC8D93}</x14:id>
        </ext>
      </extLst>
    </cfRule>
    <cfRule type="dataBar" priority="1545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{35D5BDEE-4BB8-42E0-98B9-7C0754F82BAC}</x14:id>
        </ext>
      </extLst>
    </cfRule>
    <cfRule type="dataBar" priority="1546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{E1E7640D-B8C4-411C-8A96-B26017D65DED}</x14:id>
        </ext>
      </extLst>
    </cfRule>
  </conditionalFormatting>
  <conditionalFormatting sqref="E380 E391 E409 E430 E447 E456 E467 E469 E484 E491 E493 E519 E530 E534:E541">
    <cfRule type="dataBar" priority="96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{5C332871-A7F1-B641-B3A9-04D4769DB5B9}</x14:id>
        </ext>
      </extLst>
    </cfRule>
  </conditionalFormatting>
  <conditionalFormatting sqref="E380 E391 E409 E430 E447 E456 E467 E469 E484 E491 E493 E519 E530 E534:E541">
    <cfRule type="dataBar" priority="95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{E0448193-1F25-9146-8130-B820346B78CD}</x14:id>
        </ext>
      </extLst>
    </cfRule>
  </conditionalFormatting>
  <conditionalFormatting sqref="E364:E496 E498:E544">
    <cfRule type="dataBar" priority="97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{1CEA6265-12C0-024B-8E8F-920AABD7BCC0}</x14:id>
        </ext>
      </extLst>
    </cfRule>
    <cfRule type="dataBar" priority="98">
      <dataBar>
        <cfvo type="min"/>
        <cfvo type="max"/>
        <color rgb="FFFFFF66"/>
      </dataBar>
      <extLst>
        <ext xmlns:x14="http://schemas.microsoft.com/office/spreadsheetml/2009/9/main" uri="{B025F937-C7B1-47D3-B67F-A62EFF666E3E}">
          <x14:id>{E773CD87-345D-0E44-ACB6-1CB1D9CD1D31}</x14:id>
        </ext>
      </extLst>
    </cfRule>
  </conditionalFormatting>
  <conditionalFormatting sqref="E364:E496 E498:E543">
    <cfRule type="dataBar" priority="99">
      <dataBar>
        <cfvo type="min"/>
        <cfvo type="max"/>
        <color rgb="FFFFFF66"/>
      </dataBar>
      <extLst>
        <ext xmlns:x14="http://schemas.microsoft.com/office/spreadsheetml/2009/9/main" uri="{B025F937-C7B1-47D3-B67F-A62EFF666E3E}">
          <x14:id>{622AC1EF-6B7D-484D-A7C9-D3BB16DA60E8}</x14:id>
        </ext>
      </extLst>
    </cfRule>
    <cfRule type="dataBar" priority="100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{48F318D9-9010-D04F-942B-2D9703868F51}</x14:id>
        </ext>
      </extLst>
    </cfRule>
  </conditionalFormatting>
  <conditionalFormatting sqref="E497">
    <cfRule type="dataBar" priority="91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{44ED19FB-8717-C942-BC7E-D0EF2C316985}</x14:id>
        </ext>
      </extLst>
    </cfRule>
    <cfRule type="dataBar" priority="94">
      <dataBar>
        <cfvo type="min"/>
        <cfvo type="max"/>
        <color rgb="FFFFFF66"/>
      </dataBar>
      <extLst>
        <ext xmlns:x14="http://schemas.microsoft.com/office/spreadsheetml/2009/9/main" uri="{B025F937-C7B1-47D3-B67F-A62EFF666E3E}">
          <x14:id>{39C83886-FEAF-FD47-9BEE-775510BFEC1A}</x14:id>
        </ext>
      </extLst>
    </cfRule>
  </conditionalFormatting>
  <conditionalFormatting sqref="E497">
    <cfRule type="dataBar" priority="92">
      <dataBar>
        <cfvo type="min"/>
        <cfvo type="max"/>
        <color rgb="FFFFFF66"/>
      </dataBar>
      <extLst>
        <ext xmlns:x14="http://schemas.microsoft.com/office/spreadsheetml/2009/9/main" uri="{B025F937-C7B1-47D3-B67F-A62EFF666E3E}">
          <x14:id>{2E05F4D6-55E7-BF4F-9403-F58938AEF67B}</x14:id>
        </ext>
      </extLst>
    </cfRule>
    <cfRule type="dataBar" priority="93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{830E6157-FABC-7041-91B6-D0846E9531AB}</x14:id>
        </ext>
      </extLst>
    </cfRule>
  </conditionalFormatting>
  <conditionalFormatting sqref="E380 E391 E409 E430 E447 E456 E467 E469 E484 E491 E493 E497 E519 E530 E534:E541">
    <cfRule type="dataBar" priority="90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{B9B166C2-1F74-DE42-95F8-BEB3326BE125}</x14:id>
        </ext>
      </extLst>
    </cfRule>
  </conditionalFormatting>
  <conditionalFormatting sqref="F368">
    <cfRule type="dataBar" priority="85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{A80AC83D-B240-F24C-931B-AEE8CBC22E45}</x14:id>
        </ext>
      </extLst>
    </cfRule>
  </conditionalFormatting>
  <conditionalFormatting sqref="F499:F500 F370 F368 F372 F384 F390:F392 F403 F409 F411:F412 F419 F426 F430:F432 F445 F449 F452 F456 F461:F464 F466:F468 F471 F475 F483:F484 F490 F494:F495 F502 F508 F520:F521 F523:F524 F529:F530 F535:F540 F543">
    <cfRule type="dataBar" priority="84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{F0D16166-9219-A94D-ACE8-793F91F65BE0}</x14:id>
        </ext>
      </extLst>
    </cfRule>
  </conditionalFormatting>
  <conditionalFormatting sqref="F499:F500 F370 F368 F372 F384 F390:F392 F403 F409 F411:F412 F419 F426 F430:F432 F445 F449 F452 F456 F461:F464 F466:F468 F471 F475 F483:F484 F490 F494:F495 F502 F508 F520:F521 F523:F524 F529:F530 F535:F540 F543">
    <cfRule type="dataBar" priority="83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{79364676-1333-A14A-B648-5F500C296D2C}</x14:id>
        </ext>
      </extLst>
    </cfRule>
  </conditionalFormatting>
  <conditionalFormatting sqref="F364:F496 F498:F544">
    <cfRule type="dataBar" priority="86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{4CAD480F-D1E8-C84C-AC93-C2A0AF0112D3}</x14:id>
        </ext>
      </extLst>
    </cfRule>
    <cfRule type="dataBar" priority="87">
      <dataBar>
        <cfvo type="min"/>
        <cfvo type="max"/>
        <color rgb="FFFFFF66"/>
      </dataBar>
      <extLst>
        <ext xmlns:x14="http://schemas.microsoft.com/office/spreadsheetml/2009/9/main" uri="{B025F937-C7B1-47D3-B67F-A62EFF666E3E}">
          <x14:id>{E2D28F3C-1E11-C446-83DC-E4B9C3B3AB5A}</x14:id>
        </ext>
      </extLst>
    </cfRule>
  </conditionalFormatting>
  <conditionalFormatting sqref="F364:F496 F498:F543">
    <cfRule type="dataBar" priority="88">
      <dataBar>
        <cfvo type="min"/>
        <cfvo type="max"/>
        <color rgb="FFFFFF66"/>
      </dataBar>
      <extLst>
        <ext xmlns:x14="http://schemas.microsoft.com/office/spreadsheetml/2009/9/main" uri="{B025F937-C7B1-47D3-B67F-A62EFF666E3E}">
          <x14:id>{9A14B3A4-D5B1-D24B-80F8-0F0483D077A0}</x14:id>
        </ext>
      </extLst>
    </cfRule>
    <cfRule type="dataBar" priority="89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{DB381FAE-46FD-DC48-BAC4-7C0A59853B98}</x14:id>
        </ext>
      </extLst>
    </cfRule>
  </conditionalFormatting>
  <conditionalFormatting sqref="F497">
    <cfRule type="dataBar" priority="79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{0F000230-AA3B-694C-B9EE-9ECF3BB93066}</x14:id>
        </ext>
      </extLst>
    </cfRule>
    <cfRule type="dataBar" priority="82">
      <dataBar>
        <cfvo type="min"/>
        <cfvo type="max"/>
        <color rgb="FFFFFF66"/>
      </dataBar>
      <extLst>
        <ext xmlns:x14="http://schemas.microsoft.com/office/spreadsheetml/2009/9/main" uri="{B025F937-C7B1-47D3-B67F-A62EFF666E3E}">
          <x14:id>{6C319635-7AFC-6744-8E97-C3B8BD0C8DB8}</x14:id>
        </ext>
      </extLst>
    </cfRule>
  </conditionalFormatting>
  <conditionalFormatting sqref="F497">
    <cfRule type="dataBar" priority="80">
      <dataBar>
        <cfvo type="min"/>
        <cfvo type="max"/>
        <color rgb="FFFFFF66"/>
      </dataBar>
      <extLst>
        <ext xmlns:x14="http://schemas.microsoft.com/office/spreadsheetml/2009/9/main" uri="{B025F937-C7B1-47D3-B67F-A62EFF666E3E}">
          <x14:id>{BC84AB80-6DC0-C74A-96A8-BD69C001C51D}</x14:id>
        </ext>
      </extLst>
    </cfRule>
    <cfRule type="dataBar" priority="81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{8B1C25D4-50F1-4F4E-B7D7-5417AF18538E}</x14:id>
        </ext>
      </extLst>
    </cfRule>
  </conditionalFormatting>
  <conditionalFormatting sqref="F370 F368 F372 F384 F390:F392 F403 F409 F411:F412 F419 F426 F430:F432 F445 F449 F452 F456 F461:F464 F466:F468 F471 F475 F483:F484 F490 F494:F495 F497 F499:F500 F502 F508 F520:F521 F523:F524 F529:F530 F535:F540 F543">
    <cfRule type="dataBar" priority="78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{EBAADAA0-D082-8E4F-B71E-C5C5E0AA7E1C}</x14:id>
        </ext>
      </extLst>
    </cfRule>
  </conditionalFormatting>
  <conditionalFormatting sqref="E553 E590 E600 E605 E611 E644 E652 E654 E665 E671 E675 E683 E701 E711">
    <cfRule type="dataBar" priority="73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{3E051579-8732-EB4F-A50E-E8C8C0BC9A2F}</x14:id>
        </ext>
      </extLst>
    </cfRule>
  </conditionalFormatting>
  <conditionalFormatting sqref="E553 E590 E600 E605 E611 E644 E652 E654 E665 E671 E675 E683 E701 E711">
    <cfRule type="dataBar" priority="72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{EC2631EF-A342-A04D-AB53-E234E9680E60}</x14:id>
        </ext>
      </extLst>
    </cfRule>
  </conditionalFormatting>
  <conditionalFormatting sqref="E545:E677 E679:E711">
    <cfRule type="dataBar" priority="74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{24DF66A9-C131-AC43-B5D2-9CEA0A2F7AB2}</x14:id>
        </ext>
      </extLst>
    </cfRule>
    <cfRule type="dataBar" priority="75">
      <dataBar>
        <cfvo type="min"/>
        <cfvo type="max"/>
        <color rgb="FFFFFF66"/>
      </dataBar>
      <extLst>
        <ext xmlns:x14="http://schemas.microsoft.com/office/spreadsheetml/2009/9/main" uri="{B025F937-C7B1-47D3-B67F-A62EFF666E3E}">
          <x14:id>{3FDE0821-747B-3940-9169-83D34BDC9F55}</x14:id>
        </ext>
      </extLst>
    </cfRule>
  </conditionalFormatting>
  <conditionalFormatting sqref="E545:E677 E679:E711">
    <cfRule type="dataBar" priority="76">
      <dataBar>
        <cfvo type="min"/>
        <cfvo type="max"/>
        <color rgb="FFFFFF66"/>
      </dataBar>
      <extLst>
        <ext xmlns:x14="http://schemas.microsoft.com/office/spreadsheetml/2009/9/main" uri="{B025F937-C7B1-47D3-B67F-A62EFF666E3E}">
          <x14:id>{D296D04C-F35A-6649-AE9C-8B6CA9ACD790}</x14:id>
        </ext>
      </extLst>
    </cfRule>
    <cfRule type="dataBar" priority="77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{A317393D-75D2-B04A-9F60-00B3D6A78E5A}</x14:id>
        </ext>
      </extLst>
    </cfRule>
  </conditionalFormatting>
  <conditionalFormatting sqref="E678">
    <cfRule type="dataBar" priority="68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{ACB9BAC5-40D2-F945-A611-1ACF91B25292}</x14:id>
        </ext>
      </extLst>
    </cfRule>
    <cfRule type="dataBar" priority="71">
      <dataBar>
        <cfvo type="min"/>
        <cfvo type="max"/>
        <color rgb="FFFFFF66"/>
      </dataBar>
      <extLst>
        <ext xmlns:x14="http://schemas.microsoft.com/office/spreadsheetml/2009/9/main" uri="{B025F937-C7B1-47D3-B67F-A62EFF666E3E}">
          <x14:id>{0E93F98D-C92D-5449-AEBD-1B29BDCF011C}</x14:id>
        </ext>
      </extLst>
    </cfRule>
  </conditionalFormatting>
  <conditionalFormatting sqref="E678">
    <cfRule type="dataBar" priority="69">
      <dataBar>
        <cfvo type="min"/>
        <cfvo type="max"/>
        <color rgb="FFFFFF66"/>
      </dataBar>
      <extLst>
        <ext xmlns:x14="http://schemas.microsoft.com/office/spreadsheetml/2009/9/main" uri="{B025F937-C7B1-47D3-B67F-A62EFF666E3E}">
          <x14:id>{523908F1-D602-F640-8255-D85E0E67F059}</x14:id>
        </ext>
      </extLst>
    </cfRule>
    <cfRule type="dataBar" priority="70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{AAF7E0C9-2DFD-8241-A560-EF5AABA17E0C}</x14:id>
        </ext>
      </extLst>
    </cfRule>
  </conditionalFormatting>
  <conditionalFormatting sqref="E553 E590 E600 E605 E611 E644 E652 E654 E665 E671 E675 E678 E683 E701 E711">
    <cfRule type="dataBar" priority="67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{9CA5B979-8435-004B-AA4C-2DB88A998BCD}</x14:id>
        </ext>
      </extLst>
    </cfRule>
  </conditionalFormatting>
  <conditionalFormatting sqref="E712:E725">
    <cfRule type="dataBar" priority="63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{E167E835-7931-9D47-A776-0CE46A9AED0B}</x14:id>
        </ext>
      </extLst>
    </cfRule>
    <cfRule type="dataBar" priority="64">
      <dataBar>
        <cfvo type="min"/>
        <cfvo type="max"/>
        <color rgb="FFFFFF66"/>
      </dataBar>
      <extLst>
        <ext xmlns:x14="http://schemas.microsoft.com/office/spreadsheetml/2009/9/main" uri="{B025F937-C7B1-47D3-B67F-A62EFF666E3E}">
          <x14:id>{4C8BE232-5294-8E43-81A3-E0344EF90052}</x14:id>
        </ext>
      </extLst>
    </cfRule>
  </conditionalFormatting>
  <conditionalFormatting sqref="E712:E724">
    <cfRule type="dataBar" priority="65">
      <dataBar>
        <cfvo type="min"/>
        <cfvo type="max"/>
        <color rgb="FFFFFF66"/>
      </dataBar>
      <extLst>
        <ext xmlns:x14="http://schemas.microsoft.com/office/spreadsheetml/2009/9/main" uri="{B025F937-C7B1-47D3-B67F-A62EFF666E3E}">
          <x14:id>{0E07D0CD-0B35-9542-904C-5EF026DC31C3}</x14:id>
        </ext>
      </extLst>
    </cfRule>
    <cfRule type="dataBar" priority="66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{62626E57-F44C-3F47-83A7-C7FAB1CE850D}</x14:id>
        </ext>
      </extLst>
    </cfRule>
  </conditionalFormatting>
  <conditionalFormatting sqref="F555 F572 F590 F600 F605 F610 F612 F614 F620:F621 F623 F632 F640:F641 F643:F644 F646 F648 F662 F675 F681 F691 F701 F703:F704 F711 F716:F721 F723">
    <cfRule type="dataBar" priority="58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{C3474085-089F-934F-8D52-4EAACA2F9073}</x14:id>
        </ext>
      </extLst>
    </cfRule>
  </conditionalFormatting>
  <conditionalFormatting sqref="F555 F572 F590 F600 F605 F610 F612 F614 F620:F621 F623 F632 F640:F641 F643:F644 F646 F648 F662 F675 F681 F691 F701 F703:F704 F711 F716:F721 F723">
    <cfRule type="dataBar" priority="57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{12F7CC6C-1C34-9A41-8FEC-994238F2A72B}</x14:id>
        </ext>
      </extLst>
    </cfRule>
  </conditionalFormatting>
  <conditionalFormatting sqref="F545:F677 F679:F725">
    <cfRule type="dataBar" priority="59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{7679DFE0-7274-EB44-A744-805D6C92FBD7}</x14:id>
        </ext>
      </extLst>
    </cfRule>
    <cfRule type="dataBar" priority="60">
      <dataBar>
        <cfvo type="min"/>
        <cfvo type="max"/>
        <color rgb="FFFFFF66"/>
      </dataBar>
      <extLst>
        <ext xmlns:x14="http://schemas.microsoft.com/office/spreadsheetml/2009/9/main" uri="{B025F937-C7B1-47D3-B67F-A62EFF666E3E}">
          <x14:id>{ECF15D21-C4D9-2148-8E75-217E51A4B608}</x14:id>
        </ext>
      </extLst>
    </cfRule>
  </conditionalFormatting>
  <conditionalFormatting sqref="F545:F677 F679:F724">
    <cfRule type="dataBar" priority="61">
      <dataBar>
        <cfvo type="min"/>
        <cfvo type="max"/>
        <color rgb="FFFFFF66"/>
      </dataBar>
      <extLst>
        <ext xmlns:x14="http://schemas.microsoft.com/office/spreadsheetml/2009/9/main" uri="{B025F937-C7B1-47D3-B67F-A62EFF666E3E}">
          <x14:id>{0D330E6D-D964-D240-93E1-1C1784E74AC5}</x14:id>
        </ext>
      </extLst>
    </cfRule>
    <cfRule type="dataBar" priority="62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{A3BA73D5-6795-654A-A614-C5F353083E12}</x14:id>
        </ext>
      </extLst>
    </cfRule>
  </conditionalFormatting>
  <conditionalFormatting sqref="F678">
    <cfRule type="dataBar" priority="53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{DEA67063-FD6C-4948-99A7-D8D6DE134268}</x14:id>
        </ext>
      </extLst>
    </cfRule>
    <cfRule type="dataBar" priority="56">
      <dataBar>
        <cfvo type="min"/>
        <cfvo type="max"/>
        <color rgb="FFFFFF66"/>
      </dataBar>
      <extLst>
        <ext xmlns:x14="http://schemas.microsoft.com/office/spreadsheetml/2009/9/main" uri="{B025F937-C7B1-47D3-B67F-A62EFF666E3E}">
          <x14:id>{7CDCD002-9456-A546-AE58-2B4FA0B149BB}</x14:id>
        </ext>
      </extLst>
    </cfRule>
  </conditionalFormatting>
  <conditionalFormatting sqref="F678">
    <cfRule type="dataBar" priority="54">
      <dataBar>
        <cfvo type="min"/>
        <cfvo type="max"/>
        <color rgb="FFFFFF66"/>
      </dataBar>
      <extLst>
        <ext xmlns:x14="http://schemas.microsoft.com/office/spreadsheetml/2009/9/main" uri="{B025F937-C7B1-47D3-B67F-A62EFF666E3E}">
          <x14:id>{5BBCC90D-1162-6948-93EF-1D91D73FAC6F}</x14:id>
        </ext>
      </extLst>
    </cfRule>
    <cfRule type="dataBar" priority="55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{F5FC4E70-956E-9C40-A422-9AF6A046EFDA}</x14:id>
        </ext>
      </extLst>
    </cfRule>
  </conditionalFormatting>
  <conditionalFormatting sqref="F555 F572 F590 F600 F605 F610 F612 F614 F620:F621 F623 F632 F640:F641 F643:F644 F646 F648 F662 F675 F678 F681 F691 F701 F703:F704 F711 F716:F721 F723">
    <cfRule type="dataBar" priority="52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{4A3A1BE9-3235-E64E-B328-10BD8DB5F5A0}</x14:id>
        </ext>
      </extLst>
    </cfRule>
  </conditionalFormatting>
  <conditionalFormatting sqref="E729">
    <cfRule type="dataBar" priority="47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{1E96F542-559B-4C41-B37C-948103F407AE}</x14:id>
        </ext>
      </extLst>
    </cfRule>
  </conditionalFormatting>
  <conditionalFormatting sqref="E749:E750 E729 E755 E762 E783 E800:E802 E810 E815 E817 E842 E879 E897:E902">
    <cfRule type="dataBar" priority="46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{CFA766EB-5322-CE4E-B861-F43F2EB8E009}</x14:id>
        </ext>
      </extLst>
    </cfRule>
  </conditionalFormatting>
  <conditionalFormatting sqref="E729">
    <cfRule type="dataBar" priority="45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{5332ADA4-A77C-F749-A049-D6E1C258891E}</x14:id>
        </ext>
      </extLst>
    </cfRule>
  </conditionalFormatting>
  <conditionalFormatting sqref="E749:E750 E729 E755 E762 E783 E800:E802 E810 E815 E817 E842 E879 E897:E902">
    <cfRule type="dataBar" priority="44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{6A96927E-0B67-D34C-8D22-9B3440B8D14B}</x14:id>
        </ext>
      </extLst>
    </cfRule>
  </conditionalFormatting>
  <conditionalFormatting sqref="E726:E858 E860:E906">
    <cfRule type="dataBar" priority="48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{6BB71E65-DB16-5D49-B5D3-EA6B1258E330}</x14:id>
        </ext>
      </extLst>
    </cfRule>
    <cfRule type="dataBar" priority="49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{85E20348-B8FC-CB46-8A49-AE2C59E1CD04}</x14:id>
        </ext>
      </extLst>
    </cfRule>
    <cfRule type="dataBar" priority="50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{C0922BF0-4722-624D-BB1C-02F5B98EB89B}</x14:id>
        </ext>
      </extLst>
    </cfRule>
    <cfRule type="dataBar" priority="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{AB6AD0A4-6625-6C48-9EE6-6413E11EBD34}</x14:id>
        </ext>
      </extLst>
    </cfRule>
  </conditionalFormatting>
  <conditionalFormatting sqref="E859">
    <cfRule type="dataBar" priority="40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{8EEDA7C9-1593-644F-9739-B1D842DBD33A}</x14:id>
        </ext>
      </extLst>
    </cfRule>
    <cfRule type="dataBar" priority="41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{F1D770F8-0484-7541-A0FB-B48E94424D8B}</x14:id>
        </ext>
      </extLst>
    </cfRule>
    <cfRule type="dataBar" priority="42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{F1FA16C4-F9F2-3F4A-8568-2B8CA17877F2}</x14:id>
        </ext>
      </extLst>
    </cfRule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{073F262C-FB7E-7444-BEEC-93F11312BBA0}</x14:id>
        </ext>
      </extLst>
    </cfRule>
  </conditionalFormatting>
  <conditionalFormatting sqref="E729">
    <cfRule type="dataBar" priority="39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{2A4E4FE0-133B-B548-978A-DA38325E9D85}</x14:id>
        </ext>
      </extLst>
    </cfRule>
  </conditionalFormatting>
  <conditionalFormatting sqref="E749:E750 E729 E755 E762 E783 E800:E802 E810 E815 E817 E842 E859 E879 E897:E902">
    <cfRule type="dataBar" priority="38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{FCA1F77D-80B4-1C47-9520-B97657BC6339}</x14:id>
        </ext>
      </extLst>
    </cfRule>
  </conditionalFormatting>
  <conditionalFormatting sqref="F729 F735 F737:F740 F744:F745 F747:F750 F755 F763 F770 F776:F778 F783 F787 F789 F797:F798 F801:F802 F812 F836 F839 F847 F850:F851 F858 F866 F869 F871 F877 F879 F889 F897:F902">
    <cfRule type="dataBar" priority="33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{DD9174DD-E682-9E40-89B4-451A3D41A105}</x14:id>
        </ext>
      </extLst>
    </cfRule>
  </conditionalFormatting>
  <conditionalFormatting sqref="F729 F735 F737:F740 F744:F745 F747:F750 F755 F763 F770 F776:F778 F783 F787 F789 F797:F798 F801:F802 F812 F836 F839 F847 F850:F851 F858 F866 F869 F871 F877 F879 F889 F897:F902">
    <cfRule type="dataBar" priority="32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{B9A6C054-6D25-7645-A003-1882707CBFBE}</x14:id>
        </ext>
      </extLst>
    </cfRule>
  </conditionalFormatting>
  <conditionalFormatting sqref="F726:F858 F860:F906">
    <cfRule type="dataBar" priority="34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{83B1A407-DCE0-F441-9256-66BB6314602A}</x14:id>
        </ext>
      </extLst>
    </cfRule>
    <cfRule type="dataBar" priority="35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{AE89E8B2-592F-D54F-96DE-2CE8D67E5FA4}</x14:id>
        </ext>
      </extLst>
    </cfRule>
    <cfRule type="dataBar" priority="36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{6C08D24C-B771-C94E-A659-45AD4A3325C1}</x14:id>
        </ext>
      </extLst>
    </cfRule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{BAC017E9-459F-C34D-B600-EC96AFB093D8}</x14:id>
        </ext>
      </extLst>
    </cfRule>
  </conditionalFormatting>
  <conditionalFormatting sqref="F859">
    <cfRule type="dataBar" priority="28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{11CA21D9-DD12-1445-8FF1-1BA42C61DE94}</x14:id>
        </ext>
      </extLst>
    </cfRule>
    <cfRule type="dataBar" priority="29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{4CF1ECBA-3AAC-144E-BF5C-88EE6EE738CD}</x14:id>
        </ext>
      </extLst>
    </cfRule>
    <cfRule type="dataBar" priority="30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{BE0D857F-1A50-0E47-91A5-F4F46C3627EC}</x14:id>
        </ext>
      </extLst>
    </cfRule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{D7B47FFC-3CA0-9647-B854-A43FDA40381A}</x14:id>
        </ext>
      </extLst>
    </cfRule>
  </conditionalFormatting>
  <conditionalFormatting sqref="F729 F735 F737:F740 F744:F745 F747:F750 F755 F763 F770 F776:F778 F783 F787 F789 F797:F798 F801:F802 F812 F836 F839 F847 F850:F851 F858:F859 F866 F869 F871 F877 F879 F889 F897:F902">
    <cfRule type="dataBar" priority="27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{A3A01975-D09F-5248-9EA7-258C63004622}</x14:id>
        </ext>
      </extLst>
    </cfRule>
  </conditionalFormatting>
  <conditionalFormatting sqref="E910 E1041 E937:E941 E947 E956 E961 E964 E980:E983 E986 E997:E998 E1021:E1022 E1025 E1048 E1075:E1076 E1078:E1083">
    <cfRule type="dataBar" priority="22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{EB59F17C-CE38-9D44-8B51-789E72EFD8E3}</x14:id>
        </ext>
      </extLst>
    </cfRule>
  </conditionalFormatting>
  <conditionalFormatting sqref="E910 E1041 E937:E941 E947 E956 E961 E964 E980:E983 E986 E997:E998 E1021:E1022 E1025 E1048 E1075:E1076 E1078:E1083">
    <cfRule type="dataBar" priority="21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{D7224EB3-3116-7F47-B93E-508BA40470FF}</x14:id>
        </ext>
      </extLst>
    </cfRule>
  </conditionalFormatting>
  <conditionalFormatting sqref="E907:E1039 E1041:E1087">
    <cfRule type="dataBar" priority="23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{97047B90-BB72-3143-93AF-BD86CD6D390C}</x14:id>
        </ext>
      </extLst>
    </cfRule>
    <cfRule type="dataBar" priority="24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{E2683FA0-AE01-F244-BD2A-E55E69A9BE12}</x14:id>
        </ext>
      </extLst>
    </cfRule>
    <cfRule type="dataBar" priority="25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{CC570A4D-C1EA-2E42-ADEF-6D7627AA0571}</x14:id>
        </ext>
      </extLst>
    </cfRule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{95347344-62B5-C742-B691-AEB5D1CA7379}</x14:id>
        </ext>
      </extLst>
    </cfRule>
  </conditionalFormatting>
  <conditionalFormatting sqref="E1040">
    <cfRule type="dataBar" priority="17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{D194169E-7171-224E-B756-3C58B2C8079C}</x14:id>
        </ext>
      </extLst>
    </cfRule>
    <cfRule type="dataBar" priority="18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{69287539-1D06-294F-97EB-B213B4D3BA0A}</x14:id>
        </ext>
      </extLst>
    </cfRule>
    <cfRule type="dataBar" priority="19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{59FB4812-793B-134B-A1B0-9AB7848D6BFC}</x14:id>
        </ext>
      </extLst>
    </cfRule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{D5682217-7067-8A42-B017-363FFFAFC494}</x14:id>
        </ext>
      </extLst>
    </cfRule>
  </conditionalFormatting>
  <conditionalFormatting sqref="E937:E941 E910 E947 E956 E961 E964 E980:E983 E986 E997:E998 E1021:E1022 E1025 E1040:E1041 E1048 E1075:E1076 E1078:E1083">
    <cfRule type="dataBar" priority="16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{B13B14AA-C4B0-BF4A-8719-C2441DF6E503}</x14:id>
        </ext>
      </extLst>
    </cfRule>
  </conditionalFormatting>
  <conditionalFormatting sqref="F910 F912 F916 F928:F931 F936 F943 F950 F959:F960 F964 F966 F968 F980:F983 F987 F997 F1019 F1028:F1030 F1032 F1046 F1058 F1074">
    <cfRule type="dataBar" priority="11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{D023ABA1-E0A9-774B-916F-284929D92FDA}</x14:id>
        </ext>
      </extLst>
    </cfRule>
  </conditionalFormatting>
  <conditionalFormatting sqref="F987">
    <cfRule type="dataBar" priority="10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{1B094DFE-BCE3-7E42-8757-D66E70904E30}</x14:id>
        </ext>
      </extLst>
    </cfRule>
  </conditionalFormatting>
  <conditionalFormatting sqref="F987">
    <cfRule type="dataBar" priority="9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{EF7CFBC0-907A-F345-BAD6-B4FA09944D8D}</x14:id>
        </ext>
      </extLst>
    </cfRule>
  </conditionalFormatting>
  <conditionalFormatting sqref="F910 F912 F916 F928:F931 F936 F943 F950 F959:F960 F963:F964 F966 F968 F980:F983 F987 F997 F1019 F1028:F1030 F1032 F1046 F1058 F1074">
    <cfRule type="dataBar" priority="8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{57D9B69A-C5F8-A84B-A9B2-7C9FC88EF9FC}</x14:id>
        </ext>
      </extLst>
    </cfRule>
  </conditionalFormatting>
  <conditionalFormatting sqref="F907:F1039 F1041:F1087">
    <cfRule type="dataBar" priority="12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{F5B16939-F7BE-D347-AD92-920D5AA6EF9B}</x14:id>
        </ext>
      </extLst>
    </cfRule>
    <cfRule type="dataBar" priority="13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{7DE01111-B1C9-CA40-AD3D-49817C930F39}</x14:id>
        </ext>
      </extLst>
    </cfRule>
    <cfRule type="dataBar" priority="14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{46503362-0AB1-E245-A348-E2F4C0507F44}</x14:id>
        </ext>
      </extLst>
    </cfRule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{B911247E-7732-BF45-99ED-E97CAA1FDE2B}</x14:id>
        </ext>
      </extLst>
    </cfRule>
  </conditionalFormatting>
  <conditionalFormatting sqref="F1040">
    <cfRule type="dataBar" priority="4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{2817B87F-4990-2445-A4C7-FD9747D4EC61}</x14:id>
        </ext>
      </extLst>
    </cfRule>
    <cfRule type="dataBar" priority="5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{21C2AAF4-7507-4E4E-9E43-000F7D691F2E}</x14:id>
        </ext>
      </extLst>
    </cfRule>
    <cfRule type="dataBar" priority="6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{575A562F-C866-134B-AED7-70ACC00D6593}</x14:id>
        </ext>
      </extLst>
    </cfRule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{69EE954B-0858-A242-9CA6-F96B4F8C672C}</x14:id>
        </ext>
      </extLst>
    </cfRule>
  </conditionalFormatting>
  <conditionalFormatting sqref="F987">
    <cfRule type="dataBar" priority="3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{17EEF3B4-E4F8-9A47-A7DC-1CD1ACC496BD}</x14:id>
        </ext>
      </extLst>
    </cfRule>
  </conditionalFormatting>
  <conditionalFormatting sqref="F987">
    <cfRule type="dataBar" priority="2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{64BD9461-1A04-A84C-A9AF-7D079562257B}</x14:id>
        </ext>
      </extLst>
    </cfRule>
  </conditionalFormatting>
  <conditionalFormatting sqref="F910 F912 F916 F928:F931 F936 F943 F950 F959:F960 F963:F964 F966 F968 F980:F983 F997 F1019 F1028:F1030 F1032 F1040 F1046 F1058 F1074">
    <cfRule type="dataBar" priority="1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{AF076241-7E0A-A54D-8C6F-9F4A3C77681B}</x14:id>
        </ext>
      </extLst>
    </cfRule>
  </conditionalFormatting>
  <conditionalFormatting sqref="D2:F4 F9 F15 E21 E37:F37 E48:F48 D75:D78 F77:F78 E95:F95 E130 F154 F156 D173:F178">
    <cfRule type="dataBar" priority="1547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{92084D37-EA3D-40AE-B368-A9A4ADF27F66}</x14:id>
        </ext>
      </extLst>
    </cfRule>
  </conditionalFormatting>
  <conditionalFormatting sqref="D3:F4 F9 F15 E21 E37:F37 E48:F48 D75:D78 F77:F78 E95:F95 E130 F154 F156 D173:F178">
    <cfRule type="dataBar" priority="1560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{6E45402D-710B-443F-89E9-5F7A04BBBAAC}</x14:id>
        </ext>
      </extLst>
    </cfRule>
  </conditionalFormatting>
  <conditionalFormatting sqref="D3:F4 F9 F15 E21 E37:F37 E48:F48 D75:D78 F77:F78 E95:F95 E130 D135:F135 F154 F156 D173:F178">
    <cfRule type="dataBar" priority="1573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{E19F130B-0CFB-4542-B54C-E0063913501B}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B7BF78-02A5-3346-987A-7799F8C3E5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D183:D185 D258:D259 D289 D325 D330:D333 D363</xm:sqref>
        </x14:conditionalFormatting>
        <x14:conditionalFormatting xmlns:xm="http://schemas.microsoft.com/office/excel/2006/main">
          <x14:cfRule type="dataBar" id="{6FF324FF-6A7E-DF4D-8183-18C3E8F8E3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D184:D185 D258:D259 D289 D325 D330:D333 D363</xm:sqref>
        </x14:conditionalFormatting>
        <x14:conditionalFormatting xmlns:xm="http://schemas.microsoft.com/office/excel/2006/main">
          <x14:cfRule type="dataBar" id="{6F102A6C-0BF2-7D49-A539-37EC3FFFF0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1F39C3F-C4D1-5445-BE5D-CD4A613BD0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04ED26B-48D2-4841-99C7-16E93EB2CA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1A6E75E-FEBE-1C47-B99C-3EF4D98D61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118D6B6-CE11-3649-A87A-C5775A83D5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1F7E5CD-E1FA-5B41-A205-B8685323324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D183:D315 D317:D363</xm:sqref>
        </x14:conditionalFormatting>
        <x14:conditionalFormatting xmlns:xm="http://schemas.microsoft.com/office/excel/2006/main">
          <x14:cfRule type="dataBar" id="{2857C233-3F99-E944-B331-F98BCBC336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1E86420-8C6E-7244-BAFE-DD93D5ADA7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77C5286-C1BA-4644-8C56-8F8E2EC706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6C6C766-72F1-974D-8A7C-C5095668DE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7453903-A7C0-3A45-8466-AC4563ADF6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CB69F2E-631F-DA4B-8A61-E10CBD9DF2D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D316</xm:sqref>
        </x14:conditionalFormatting>
        <x14:conditionalFormatting xmlns:xm="http://schemas.microsoft.com/office/excel/2006/main">
          <x14:cfRule type="dataBar" id="{33AE0E55-2904-CC4B-862A-A677911032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D184:D185 D258:D259 D289 D316 D325 D330:D333 D363</xm:sqref>
        </x14:conditionalFormatting>
        <x14:conditionalFormatting xmlns:xm="http://schemas.microsoft.com/office/excel/2006/main">
          <x14:cfRule type="dataBar" id="{D0EEE0E2-1342-1144-A82E-296271DD25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E183:E185 E200 E218 E229 E256:E259 E276 E335 E344:E345 E347 E354:E359</xm:sqref>
        </x14:conditionalFormatting>
        <x14:conditionalFormatting xmlns:xm="http://schemas.microsoft.com/office/excel/2006/main">
          <x14:cfRule type="dataBar" id="{0427E88B-E2C7-BC4E-953A-A197BAB428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E184:E185 E200 E218 E229 E256:E259 E276 E335 E344:E345 E347 E354:E359</xm:sqref>
        </x14:conditionalFormatting>
        <x14:conditionalFormatting xmlns:xm="http://schemas.microsoft.com/office/excel/2006/main">
          <x14:cfRule type="dataBar" id="{459649D6-F7A6-3F4C-8DD1-4E8408DB0C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E184:E185 E200 E218 E229 E256:E259 E276 E316 E335 E344:E345 E347 E354:E359</xm:sqref>
        </x14:conditionalFormatting>
        <x14:conditionalFormatting xmlns:xm="http://schemas.microsoft.com/office/excel/2006/main">
          <x14:cfRule type="dataBar" id="{7AC61C79-56D2-A24F-93B2-3368E7EF15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17B2577-8FC9-2C44-BB03-5DF6DD3A0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ECB18B6-9F39-6342-ABAA-0DB59252FE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4EFDFB4-85C9-204B-BE69-32D7B04990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FD00A43-CAC7-924D-9C53-AE3FC6F285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B64B66D-E9C5-9F44-9A36-E0832225096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E183:E315 E317:E363</xm:sqref>
        </x14:conditionalFormatting>
        <x14:conditionalFormatting xmlns:xm="http://schemas.microsoft.com/office/excel/2006/main">
          <x14:cfRule type="dataBar" id="{7CEF0683-E605-CA4A-B823-3A73989701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7236FCA-D9CC-1846-BB0F-CF3DE99E26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C97A0B1-9CE0-0846-B4E4-C4216BE468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573C1E0-D3C6-C54D-9944-6744949C55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BD67EAF-E2AB-F545-98BB-E132B9854A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E7EC538-FF1F-8440-9B30-98FB7057C26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E316</xm:sqref>
        </x14:conditionalFormatting>
        <x14:conditionalFormatting xmlns:xm="http://schemas.microsoft.com/office/excel/2006/main">
          <x14:cfRule type="dataBar" id="{25C37E9F-C381-D54C-9A25-45E34A3F03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F183:F185 F320 F198 F208 F218 F221 F224:F225 F229 F241 F247 F253 F256:F260 F265 F276:F277 F291</xm:sqref>
        </x14:conditionalFormatting>
        <x14:conditionalFormatting xmlns:xm="http://schemas.microsoft.com/office/excel/2006/main">
          <x14:cfRule type="dataBar" id="{AE729623-6FAE-1144-A655-54BF483335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F183:F185 F320 F198 F208 F218 F221 F224:F225 F229 F241 F247 F253 F256:F260 F265 F276:F277 F291</xm:sqref>
        </x14:conditionalFormatting>
        <x14:conditionalFormatting xmlns:xm="http://schemas.microsoft.com/office/excel/2006/main">
          <x14:cfRule type="dataBar" id="{721941E6-4A9A-1640-B6A9-A9C85E7590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F183:F185 F198 F208 F218 F221 F224:F225 F229 F241 F247 F253 F256:F260 F265 F276:F277 F291 F316 F320</xm:sqref>
        </x14:conditionalFormatting>
        <x14:conditionalFormatting xmlns:xm="http://schemas.microsoft.com/office/excel/2006/main">
          <x14:cfRule type="dataBar" id="{4D8A7013-8E29-C349-9736-04694322AC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6C94772-7BED-5445-9FA1-5F57CF2DCA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43C5D5B-C47A-994A-81E2-CD2F52AAC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5DD47DB-8C4C-B740-BD0C-EA9B774E35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EDE47C4-EFA2-0F49-9DA3-EDBB8FFA4F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92FD536-3950-8040-A13E-B3B8F147B85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F183:F315 F317:F363</xm:sqref>
        </x14:conditionalFormatting>
        <x14:conditionalFormatting xmlns:xm="http://schemas.microsoft.com/office/excel/2006/main">
          <x14:cfRule type="dataBar" id="{DFE3ED70-741D-814C-889D-E20E46941C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0C5B24C-171A-D249-8641-6C53E92B91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2FB145C-FAA4-9E46-95C4-EEE03DCDE6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4444D85-E601-8540-970E-447CC5765D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F044D88-8561-9B4A-B626-249EC79103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0BD9971-1D5F-174A-8A47-BF85972B11D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F316</xm:sqref>
        </x14:conditionalFormatting>
        <x14:conditionalFormatting xmlns:xm="http://schemas.microsoft.com/office/excel/2006/main">
          <x14:cfRule type="dataBar" id="{A5A2CE2B-077E-4793-AA1E-EF3D92B534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773DDA4-7D47-421B-A17C-A36077F11D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C569680-C43C-4A09-931F-54235C4928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F02E351-DFC6-40C7-AC3B-9284E8551C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B179523-3729-47DF-94FA-7617EAA7B2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192B182-5F33-4AEA-AAE2-2695F80C9D8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D2:F134 D136:F182</xm:sqref>
        </x14:conditionalFormatting>
        <x14:conditionalFormatting xmlns:xm="http://schemas.microsoft.com/office/excel/2006/main">
          <x14:cfRule type="dataBar" id="{78469A2B-3060-4FB6-A611-69CD2F426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4C17EE6-BEF9-4459-9477-88F07E16C7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B2EC8CA-C134-44DE-BAEC-DBB8A92CA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8EDE19B-4456-42BA-8116-3064E5CC8D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5D5BDEE-4BB8-42E0-98B9-7C0754F82B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1E7640D-B8C4-411C-8A96-B26017D65DE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D135:F135</xm:sqref>
        </x14:conditionalFormatting>
        <x14:conditionalFormatting xmlns:xm="http://schemas.microsoft.com/office/excel/2006/main">
          <x14:cfRule type="dataBar" id="{5C332871-A7F1-B641-B3A9-04D4769DB5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E380 E391 E409 E430 E447 E456 E467 E469 E484 E491 E493 E519 E530 E534:E541</xm:sqref>
        </x14:conditionalFormatting>
        <x14:conditionalFormatting xmlns:xm="http://schemas.microsoft.com/office/excel/2006/main">
          <x14:cfRule type="dataBar" id="{E0448193-1F25-9146-8130-B820346B78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E380 E391 E409 E430 E447 E456 E467 E469 E484 E491 E493 E519 E530 E534:E541</xm:sqref>
        </x14:conditionalFormatting>
        <x14:conditionalFormatting xmlns:xm="http://schemas.microsoft.com/office/excel/2006/main">
          <x14:cfRule type="dataBar" id="{1CEA6265-12C0-024B-8E8F-920AABD7BC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773CD87-345D-0E44-ACB6-1CB1D9CD1D3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E364:E496 E498:E544</xm:sqref>
        </x14:conditionalFormatting>
        <x14:conditionalFormatting xmlns:xm="http://schemas.microsoft.com/office/excel/2006/main">
          <x14:cfRule type="dataBar" id="{622AC1EF-6B7D-484D-A7C9-D3BB16DA60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8F318D9-9010-D04F-942B-2D9703868F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E364:E496 E498:E543</xm:sqref>
        </x14:conditionalFormatting>
        <x14:conditionalFormatting xmlns:xm="http://schemas.microsoft.com/office/excel/2006/main">
          <x14:cfRule type="dataBar" id="{44ED19FB-8717-C942-BC7E-D0EF2C3169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9C83886-FEAF-FD47-9BEE-775510BFEC1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E497</xm:sqref>
        </x14:conditionalFormatting>
        <x14:conditionalFormatting xmlns:xm="http://schemas.microsoft.com/office/excel/2006/main">
          <x14:cfRule type="dataBar" id="{2E05F4D6-55E7-BF4F-9403-F58938AEF6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30E6157-FABC-7041-91B6-D0846E9531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E497</xm:sqref>
        </x14:conditionalFormatting>
        <x14:conditionalFormatting xmlns:xm="http://schemas.microsoft.com/office/excel/2006/main">
          <x14:cfRule type="dataBar" id="{B9B166C2-1F74-DE42-95F8-BEB3326BE1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E380 E391 E409 E430 E447 E456 E467 E469 E484 E491 E493 E497 E519 E530 E534:E541</xm:sqref>
        </x14:conditionalFormatting>
        <x14:conditionalFormatting xmlns:xm="http://schemas.microsoft.com/office/excel/2006/main">
          <x14:cfRule type="dataBar" id="{A80AC83D-B240-F24C-931B-AEE8CBC22E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F368</xm:sqref>
        </x14:conditionalFormatting>
        <x14:conditionalFormatting xmlns:xm="http://schemas.microsoft.com/office/excel/2006/main">
          <x14:cfRule type="dataBar" id="{F0D16166-9219-A94D-ACE8-793F91F65B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F499:F500 F370 F368 F372 F384 F390:F392 F403 F409 F411:F412 F419 F426 F430:F432 F445 F449 F452 F456 F461:F464 F466:F468 F471 F475 F483:F484 F490 F494:F495 F502 F508 F520:F521 F523:F524 F529:F530 F535:F540 F543</xm:sqref>
        </x14:conditionalFormatting>
        <x14:conditionalFormatting xmlns:xm="http://schemas.microsoft.com/office/excel/2006/main">
          <x14:cfRule type="dataBar" id="{79364676-1333-A14A-B648-5F500C296D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F499:F500 F370 F368 F372 F384 F390:F392 F403 F409 F411:F412 F419 F426 F430:F432 F445 F449 F452 F456 F461:F464 F466:F468 F471 F475 F483:F484 F490 F494:F495 F502 F508 F520:F521 F523:F524 F529:F530 F535:F540 F543</xm:sqref>
        </x14:conditionalFormatting>
        <x14:conditionalFormatting xmlns:xm="http://schemas.microsoft.com/office/excel/2006/main">
          <x14:cfRule type="dataBar" id="{4CAD480F-D1E8-C84C-AC93-C2A0AF0112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2D28F3C-1E11-C446-83DC-E4B9C3B3AB5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F364:F496 F498:F544</xm:sqref>
        </x14:conditionalFormatting>
        <x14:conditionalFormatting xmlns:xm="http://schemas.microsoft.com/office/excel/2006/main">
          <x14:cfRule type="dataBar" id="{9A14B3A4-D5B1-D24B-80F8-0F0483D077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B381FAE-46FD-DC48-BAC4-7C0A59853B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F364:F496 F498:F543</xm:sqref>
        </x14:conditionalFormatting>
        <x14:conditionalFormatting xmlns:xm="http://schemas.microsoft.com/office/excel/2006/main">
          <x14:cfRule type="dataBar" id="{0F000230-AA3B-694C-B9EE-9ECF3BB930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C319635-7AFC-6744-8E97-C3B8BD0C8DB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F497</xm:sqref>
        </x14:conditionalFormatting>
        <x14:conditionalFormatting xmlns:xm="http://schemas.microsoft.com/office/excel/2006/main">
          <x14:cfRule type="dataBar" id="{BC84AB80-6DC0-C74A-96A8-BD69C001C5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B1C25D4-50F1-4F4E-B7D7-5417AF1853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F497</xm:sqref>
        </x14:conditionalFormatting>
        <x14:conditionalFormatting xmlns:xm="http://schemas.microsoft.com/office/excel/2006/main">
          <x14:cfRule type="dataBar" id="{EBAADAA0-D082-8E4F-B71E-C5C5E0AA7E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F370 F368 F372 F384 F390:F392 F403 F409 F411:F412 F419 F426 F430:F432 F445 F449 F452 F456 F461:F464 F466:F468 F471 F475 F483:F484 F490 F494:F495 F497 F499:F500 F502 F508 F520:F521 F523:F524 F529:F530 F535:F540 F543</xm:sqref>
        </x14:conditionalFormatting>
        <x14:conditionalFormatting xmlns:xm="http://schemas.microsoft.com/office/excel/2006/main">
          <x14:cfRule type="dataBar" id="{3E051579-8732-EB4F-A50E-E8C8C0BC9A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E553 E590 E600 E605 E611 E644 E652 E654 E665 E671 E675 E683 E701 E711</xm:sqref>
        </x14:conditionalFormatting>
        <x14:conditionalFormatting xmlns:xm="http://schemas.microsoft.com/office/excel/2006/main">
          <x14:cfRule type="dataBar" id="{EC2631EF-A342-A04D-AB53-E234E9680E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E553 E590 E600 E605 E611 E644 E652 E654 E665 E671 E675 E683 E701 E711</xm:sqref>
        </x14:conditionalFormatting>
        <x14:conditionalFormatting xmlns:xm="http://schemas.microsoft.com/office/excel/2006/main">
          <x14:cfRule type="dataBar" id="{24DF66A9-C131-AC43-B5D2-9CEA0A2F7A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FDE0821-747B-3940-9169-83D34BDC9F5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E545:E677 E679:E711</xm:sqref>
        </x14:conditionalFormatting>
        <x14:conditionalFormatting xmlns:xm="http://schemas.microsoft.com/office/excel/2006/main">
          <x14:cfRule type="dataBar" id="{D296D04C-F35A-6649-AE9C-8B6CA9ACD7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317393D-75D2-B04A-9F60-00B3D6A78E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E545:E677 E679:E711</xm:sqref>
        </x14:conditionalFormatting>
        <x14:conditionalFormatting xmlns:xm="http://schemas.microsoft.com/office/excel/2006/main">
          <x14:cfRule type="dataBar" id="{ACB9BAC5-40D2-F945-A611-1ACF91B252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E93F98D-C92D-5449-AEBD-1B29BDCF011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E678</xm:sqref>
        </x14:conditionalFormatting>
        <x14:conditionalFormatting xmlns:xm="http://schemas.microsoft.com/office/excel/2006/main">
          <x14:cfRule type="dataBar" id="{523908F1-D602-F640-8255-D85E0E67F0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AF7E0C9-2DFD-8241-A560-EF5AABA17E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E678</xm:sqref>
        </x14:conditionalFormatting>
        <x14:conditionalFormatting xmlns:xm="http://schemas.microsoft.com/office/excel/2006/main">
          <x14:cfRule type="dataBar" id="{9CA5B979-8435-004B-AA4C-2DB88A998B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E553 E590 E600 E605 E611 E644 E652 E654 E665 E671 E675 E678 E683 E701 E711</xm:sqref>
        </x14:conditionalFormatting>
        <x14:conditionalFormatting xmlns:xm="http://schemas.microsoft.com/office/excel/2006/main">
          <x14:cfRule type="dataBar" id="{E167E835-7931-9D47-A776-0CE46A9AED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C8BE232-5294-8E43-81A3-E0344EF9005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E712:E725</xm:sqref>
        </x14:conditionalFormatting>
        <x14:conditionalFormatting xmlns:xm="http://schemas.microsoft.com/office/excel/2006/main">
          <x14:cfRule type="dataBar" id="{0E07D0CD-0B35-9542-904C-5EF026DC31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2626E57-F44C-3F47-83A7-C7FAB1CE85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E712:E724</xm:sqref>
        </x14:conditionalFormatting>
        <x14:conditionalFormatting xmlns:xm="http://schemas.microsoft.com/office/excel/2006/main">
          <x14:cfRule type="dataBar" id="{C3474085-089F-934F-8D52-4EAACA2F90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F555 F572 F590 F600 F605 F610 F612 F614 F620:F621 F623 F632 F640:F641 F643:F644 F646 F648 F662 F675 F681 F691 F701 F703:F704 F711 F716:F721 F723</xm:sqref>
        </x14:conditionalFormatting>
        <x14:conditionalFormatting xmlns:xm="http://schemas.microsoft.com/office/excel/2006/main">
          <x14:cfRule type="dataBar" id="{12F7CC6C-1C34-9A41-8FEC-994238F2A7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F555 F572 F590 F600 F605 F610 F612 F614 F620:F621 F623 F632 F640:F641 F643:F644 F646 F648 F662 F675 F681 F691 F701 F703:F704 F711 F716:F721 F723</xm:sqref>
        </x14:conditionalFormatting>
        <x14:conditionalFormatting xmlns:xm="http://schemas.microsoft.com/office/excel/2006/main">
          <x14:cfRule type="dataBar" id="{7679DFE0-7274-EB44-A744-805D6C92FB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CF15D21-C4D9-2148-8E75-217E51A4B60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F545:F677 F679:F725</xm:sqref>
        </x14:conditionalFormatting>
        <x14:conditionalFormatting xmlns:xm="http://schemas.microsoft.com/office/excel/2006/main">
          <x14:cfRule type="dataBar" id="{0D330E6D-D964-D240-93E1-1C1784E74A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3BA73D5-6795-654A-A614-C5F353083E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F545:F677 F679:F724</xm:sqref>
        </x14:conditionalFormatting>
        <x14:conditionalFormatting xmlns:xm="http://schemas.microsoft.com/office/excel/2006/main">
          <x14:cfRule type="dataBar" id="{DEA67063-FD6C-4948-99A7-D8D6DE1342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CDCD002-9456-A546-AE58-2B4FA0B149B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F678</xm:sqref>
        </x14:conditionalFormatting>
        <x14:conditionalFormatting xmlns:xm="http://schemas.microsoft.com/office/excel/2006/main">
          <x14:cfRule type="dataBar" id="{5BBCC90D-1162-6948-93EF-1D91D73FAC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5FC4E70-956E-9C40-A422-9AF6A046EF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F678</xm:sqref>
        </x14:conditionalFormatting>
        <x14:conditionalFormatting xmlns:xm="http://schemas.microsoft.com/office/excel/2006/main">
          <x14:cfRule type="dataBar" id="{4A3A1BE9-3235-E64E-B328-10BD8DB5F5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F555 F572 F590 F600 F605 F610 F612 F614 F620:F621 F623 F632 F640:F641 F643:F644 F646 F648 F662 F675 F678 F681 F691 F701 F703:F704 F711 F716:F721 F723</xm:sqref>
        </x14:conditionalFormatting>
        <x14:conditionalFormatting xmlns:xm="http://schemas.microsoft.com/office/excel/2006/main">
          <x14:cfRule type="dataBar" id="{1E96F542-559B-4C41-B37C-948103F407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E729</xm:sqref>
        </x14:conditionalFormatting>
        <x14:conditionalFormatting xmlns:xm="http://schemas.microsoft.com/office/excel/2006/main">
          <x14:cfRule type="dataBar" id="{CFA766EB-5322-CE4E-B861-F43F2EB8E0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E749:E750 E729 E755 E762 E783 E800:E802 E810 E815 E817 E842 E879 E897:E902</xm:sqref>
        </x14:conditionalFormatting>
        <x14:conditionalFormatting xmlns:xm="http://schemas.microsoft.com/office/excel/2006/main">
          <x14:cfRule type="dataBar" id="{5332ADA4-A77C-F749-A049-D6E1C25889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E729</xm:sqref>
        </x14:conditionalFormatting>
        <x14:conditionalFormatting xmlns:xm="http://schemas.microsoft.com/office/excel/2006/main">
          <x14:cfRule type="dataBar" id="{6A96927E-0B67-D34C-8D22-9B3440B8D1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E749:E750 E729 E755 E762 E783 E800:E802 E810 E815 E817 E842 E879 E897:E902</xm:sqref>
        </x14:conditionalFormatting>
        <x14:conditionalFormatting xmlns:xm="http://schemas.microsoft.com/office/excel/2006/main">
          <x14:cfRule type="dataBar" id="{6BB71E65-DB16-5D49-B5D3-EA6B1258E3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5E20348-B8FC-CB46-8A49-AE2C59E1CD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0922BF0-4722-624D-BB1C-02F5B98EB8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B6AD0A4-6625-6C48-9EE6-6413E11EBD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E726:E858 E860:E906</xm:sqref>
        </x14:conditionalFormatting>
        <x14:conditionalFormatting xmlns:xm="http://schemas.microsoft.com/office/excel/2006/main">
          <x14:cfRule type="dataBar" id="{8EEDA7C9-1593-644F-9739-B1D842DBD3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1D770F8-0484-7541-A0FB-B48E94424D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1FA16C4-F9F2-3F4A-8568-2B8CA17877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73F262C-FB7E-7444-BEEC-93F11312BB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E859</xm:sqref>
        </x14:conditionalFormatting>
        <x14:conditionalFormatting xmlns:xm="http://schemas.microsoft.com/office/excel/2006/main">
          <x14:cfRule type="dataBar" id="{2A4E4FE0-133B-B548-978A-DA38325E9D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E729</xm:sqref>
        </x14:conditionalFormatting>
        <x14:conditionalFormatting xmlns:xm="http://schemas.microsoft.com/office/excel/2006/main">
          <x14:cfRule type="dataBar" id="{FCA1F77D-80B4-1C47-9520-B97657BC63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E749:E750 E729 E755 E762 E783 E800:E802 E810 E815 E817 E842 E859 E879 E897:E902</xm:sqref>
        </x14:conditionalFormatting>
        <x14:conditionalFormatting xmlns:xm="http://schemas.microsoft.com/office/excel/2006/main">
          <x14:cfRule type="dataBar" id="{DD9174DD-E682-9E40-89B4-451A3D41A1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F729 F735 F737:F740 F744:F745 F747:F750 F755 F763 F770 F776:F778 F783 F787 F789 F797:F798 F801:F802 F812 F836 F839 F847 F850:F851 F858 F866 F869 F871 F877 F879 F889 F897:F902</xm:sqref>
        </x14:conditionalFormatting>
        <x14:conditionalFormatting xmlns:xm="http://schemas.microsoft.com/office/excel/2006/main">
          <x14:cfRule type="dataBar" id="{B9A6C054-6D25-7645-A003-1882707CBF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F729 F735 F737:F740 F744:F745 F747:F750 F755 F763 F770 F776:F778 F783 F787 F789 F797:F798 F801:F802 F812 F836 F839 F847 F850:F851 F858 F866 F869 F871 F877 F879 F889 F897:F902</xm:sqref>
        </x14:conditionalFormatting>
        <x14:conditionalFormatting xmlns:xm="http://schemas.microsoft.com/office/excel/2006/main">
          <x14:cfRule type="dataBar" id="{83B1A407-DCE0-F441-9256-66BB631460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E89E8B2-592F-D54F-96DE-2CE8D67E5F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C08D24C-B771-C94E-A659-45AD4A3325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AC017E9-459F-C34D-B600-EC96AFB093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F726:F858 F860:F906</xm:sqref>
        </x14:conditionalFormatting>
        <x14:conditionalFormatting xmlns:xm="http://schemas.microsoft.com/office/excel/2006/main">
          <x14:cfRule type="dataBar" id="{11CA21D9-DD12-1445-8FF1-1BA42C61DE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CF1ECBA-3AAC-144E-BF5C-88EE6EE738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E0D857F-1A50-0E47-91A5-F4F46C3627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7B47FFC-3CA0-9647-B854-A43FDA4038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F859</xm:sqref>
        </x14:conditionalFormatting>
        <x14:conditionalFormatting xmlns:xm="http://schemas.microsoft.com/office/excel/2006/main">
          <x14:cfRule type="dataBar" id="{A3A01975-D09F-5248-9EA7-258C63004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F729 F735 F737:F740 F744:F745 F747:F750 F755 F763 F770 F776:F778 F783 F787 F789 F797:F798 F801:F802 F812 F836 F839 F847 F850:F851 F858:F859 F866 F869 F871 F877 F879 F889 F897:F902</xm:sqref>
        </x14:conditionalFormatting>
        <x14:conditionalFormatting xmlns:xm="http://schemas.microsoft.com/office/excel/2006/main">
          <x14:cfRule type="dataBar" id="{EB59F17C-CE38-9D44-8B51-789E72EFD8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E910 E1041 E937:E941 E947 E956 E961 E964 E980:E983 E986 E997:E998 E1021:E1022 E1025 E1048 E1075:E1076 E1078:E1083</xm:sqref>
        </x14:conditionalFormatting>
        <x14:conditionalFormatting xmlns:xm="http://schemas.microsoft.com/office/excel/2006/main">
          <x14:cfRule type="dataBar" id="{D7224EB3-3116-7F47-B93E-508BA40470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E910 E1041 E937:E941 E947 E956 E961 E964 E980:E983 E986 E997:E998 E1021:E1022 E1025 E1048 E1075:E1076 E1078:E1083</xm:sqref>
        </x14:conditionalFormatting>
        <x14:conditionalFormatting xmlns:xm="http://schemas.microsoft.com/office/excel/2006/main">
          <x14:cfRule type="dataBar" id="{97047B90-BB72-3143-93AF-BD86CD6D39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2683FA0-AE01-F244-BD2A-E55E69A9BE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C570A4D-C1EA-2E42-ADEF-6D7627AA05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5347344-62B5-C742-B691-AEB5D1CA73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E907:E1039 E1041:E1087</xm:sqref>
        </x14:conditionalFormatting>
        <x14:conditionalFormatting xmlns:xm="http://schemas.microsoft.com/office/excel/2006/main">
          <x14:cfRule type="dataBar" id="{D194169E-7171-224E-B756-3C58B2C807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9287539-1D06-294F-97EB-B213B4D3BA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9FB4812-793B-134B-A1B0-9AB7848D6B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5682217-7067-8A42-B017-363FFFAFC4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E1040</xm:sqref>
        </x14:conditionalFormatting>
        <x14:conditionalFormatting xmlns:xm="http://schemas.microsoft.com/office/excel/2006/main">
          <x14:cfRule type="dataBar" id="{B13B14AA-C4B0-BF4A-8719-C2441DF6E5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E937:E941 E910 E947 E956 E961 E964 E980:E983 E986 E997:E998 E1021:E1022 E1025 E1040:E1041 E1048 E1075:E1076 E1078:E1083</xm:sqref>
        </x14:conditionalFormatting>
        <x14:conditionalFormatting xmlns:xm="http://schemas.microsoft.com/office/excel/2006/main">
          <x14:cfRule type="dataBar" id="{D023ABA1-E0A9-774B-916F-284929D92F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F910 F912 F916 F928:F931 F936 F943 F950 F959:F960 F964 F966 F968 F980:F983 F987 F997 F1019 F1028:F1030 F1032 F1046 F1058 F1074</xm:sqref>
        </x14:conditionalFormatting>
        <x14:conditionalFormatting xmlns:xm="http://schemas.microsoft.com/office/excel/2006/main">
          <x14:cfRule type="dataBar" id="{1B094DFE-BCE3-7E42-8757-D66E70904E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F987</xm:sqref>
        </x14:conditionalFormatting>
        <x14:conditionalFormatting xmlns:xm="http://schemas.microsoft.com/office/excel/2006/main">
          <x14:cfRule type="dataBar" id="{EF7CFBC0-907A-F345-BAD6-B4FA09944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F987</xm:sqref>
        </x14:conditionalFormatting>
        <x14:conditionalFormatting xmlns:xm="http://schemas.microsoft.com/office/excel/2006/main">
          <x14:cfRule type="dataBar" id="{57D9B69A-C5F8-A84B-A9B2-7C9FC88EF9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F910 F912 F916 F928:F931 F936 F943 F950 F959:F960 F963:F964 F966 F968 F980:F983 F987 F997 F1019 F1028:F1030 F1032 F1046 F1058 F1074</xm:sqref>
        </x14:conditionalFormatting>
        <x14:conditionalFormatting xmlns:xm="http://schemas.microsoft.com/office/excel/2006/main">
          <x14:cfRule type="dataBar" id="{F5B16939-F7BE-D347-AD92-920D5AA6EF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DE01111-B1C9-CA40-AD3D-49817C930F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6503362-0AB1-E245-A348-E2F4C0507F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911247E-7732-BF45-99ED-E97CAA1FDE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F907:F1039 F1041:F1087</xm:sqref>
        </x14:conditionalFormatting>
        <x14:conditionalFormatting xmlns:xm="http://schemas.microsoft.com/office/excel/2006/main">
          <x14:cfRule type="dataBar" id="{2817B87F-4990-2445-A4C7-FD9747D4EC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1C2AAF4-7507-4E4E-9E43-000F7D691F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75A562F-C866-134B-AED7-70ACC00D65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9EE954B-0858-A242-9CA6-F96B4F8C67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F1040</xm:sqref>
        </x14:conditionalFormatting>
        <x14:conditionalFormatting xmlns:xm="http://schemas.microsoft.com/office/excel/2006/main">
          <x14:cfRule type="dataBar" id="{17EEF3B4-E4F8-9A47-A7DC-1CD1ACC496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F987</xm:sqref>
        </x14:conditionalFormatting>
        <x14:conditionalFormatting xmlns:xm="http://schemas.microsoft.com/office/excel/2006/main">
          <x14:cfRule type="dataBar" id="{64BD9461-1A04-A84C-A9AF-7D07956225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F987</xm:sqref>
        </x14:conditionalFormatting>
        <x14:conditionalFormatting xmlns:xm="http://schemas.microsoft.com/office/excel/2006/main">
          <x14:cfRule type="dataBar" id="{AF076241-7E0A-A54D-8C6F-9F4A3C7768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F910 F912 F916 F928:F931 F936 F943 F950 F959:F960 F963:F964 F966 F968 F980:F983 F997 F1019 F1028:F1030 F1032 F1040 F1046 F1058 F1074</xm:sqref>
        </x14:conditionalFormatting>
        <x14:conditionalFormatting xmlns:xm="http://schemas.microsoft.com/office/excel/2006/main">
          <x14:cfRule type="dataBar" id="{92084D37-EA3D-40AE-B368-A9A4ADF27F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D2:F4 F9 F15 E21 E37:F37 E48:F48 D75:D78 F77:F78 E95:F95 E130 F154 F156 D173:F178</xm:sqref>
        </x14:conditionalFormatting>
        <x14:conditionalFormatting xmlns:xm="http://schemas.microsoft.com/office/excel/2006/main">
          <x14:cfRule type="dataBar" id="{6E45402D-710B-443F-89E9-5F7A04BBBA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D3:F4 F9 F15 E21 E37:F37 E48:F48 D75:D78 F77:F78 E95:F95 E130 F154 F156 D173:F178</xm:sqref>
        </x14:conditionalFormatting>
        <x14:conditionalFormatting xmlns:xm="http://schemas.microsoft.com/office/excel/2006/main">
          <x14:cfRule type="dataBar" id="{E19F130B-0CFB-4542-B54C-E006391350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D3:F4 F9 F15 E21 E37:F37 E48:F48 D75:D78 F77:F78 E95:F95 E130 D135:F135 F154 F156 D173:F178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</vt:lpstr>
      <vt:lpstr>Supplementary Table S1</vt:lpstr>
      <vt:lpstr>Supplementary Table 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2019-03-26T16:02:21Z</dcterms:modified>
</cp:coreProperties>
</file>