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Engenharia de Produção\Extensão\Data mining\"/>
    </mc:Choice>
  </mc:AlternateContent>
  <xr:revisionPtr revIDLastSave="0" documentId="13_ncr:1_{E740D0F3-7BC6-47B5-AB09-12AA57AB738C}" xr6:coauthVersionLast="46" xr6:coauthVersionMax="46" xr10:uidLastSave="{00000000-0000-0000-0000-000000000000}"/>
  <bookViews>
    <workbookView xWindow="-120" yWindow="-120" windowWidth="20730" windowHeight="11310" activeTab="1" xr2:uid="{759EF54E-BF53-4FCE-8D4E-5436F572A379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5" i="1"/>
  <c r="I8" i="1"/>
  <c r="I12" i="1"/>
  <c r="I14" i="1"/>
  <c r="I15" i="1"/>
  <c r="I17" i="1"/>
  <c r="I7" i="1"/>
  <c r="I11" i="1"/>
  <c r="I18" i="1"/>
  <c r="I2" i="1"/>
  <c r="I9" i="1"/>
  <c r="I3" i="1"/>
  <c r="I10" i="1"/>
  <c r="I16" i="1"/>
  <c r="I13" i="1"/>
  <c r="I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I4" i="1" l="1"/>
</calcChain>
</file>

<file path=xl/sharedStrings.xml><?xml version="1.0" encoding="utf-8"?>
<sst xmlns="http://schemas.openxmlformats.org/spreadsheetml/2006/main" count="64" uniqueCount="34">
  <si>
    <t>Acuracia_Teste</t>
  </si>
  <si>
    <t>Acuracia_Treino</t>
  </si>
  <si>
    <t>Precisao_Teste</t>
  </si>
  <si>
    <t>Precisao_Treino</t>
  </si>
  <si>
    <t>F1_Teste</t>
  </si>
  <si>
    <t>F1_Treino</t>
  </si>
  <si>
    <t>0.591039</t>
  </si>
  <si>
    <t>0.573765</t>
  </si>
  <si>
    <t>0.582909</t>
  </si>
  <si>
    <t>0.570527</t>
  </si>
  <si>
    <t>0.507783</t>
  </si>
  <si>
    <t>0.499604</t>
  </si>
  <si>
    <t>0.440860</t>
  </si>
  <si>
    <t>0.449074</t>
  </si>
  <si>
    <t>0.222222</t>
  </si>
  <si>
    <t>0.227273</t>
  </si>
  <si>
    <t>0.074074</t>
  </si>
  <si>
    <t>0.067797</t>
  </si>
  <si>
    <t>0.720430</t>
  </si>
  <si>
    <t>0.689815</t>
  </si>
  <si>
    <t>0.875000</t>
  </si>
  <si>
    <t>0.809524</t>
  </si>
  <si>
    <t>0.718750</t>
  </si>
  <si>
    <t>0.694064</t>
  </si>
  <si>
    <t>KNN</t>
  </si>
  <si>
    <t>SVM</t>
  </si>
  <si>
    <t>Árvore de Decisão</t>
  </si>
  <si>
    <t>Random Forest</t>
  </si>
  <si>
    <t>ANN</t>
  </si>
  <si>
    <t>Regressão Logistica</t>
  </si>
  <si>
    <t>Naive Bayes</t>
  </si>
  <si>
    <t>-</t>
  </si>
  <si>
    <t>Modelo com PCA</t>
  </si>
  <si>
    <t>Modelo Lima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</si>
</sst>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1" applyNumberFormat="1" applyFont="1"/>
    <xf numFmtId="3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9" fontId="4" fillId="2" borderId="0" xfId="1" applyFont="1" applyFill="1" applyAlignment="1">
      <alignment horizontal="right" vertical="center" wrapText="1"/>
    </xf>
    <xf numFmtId="9" fontId="4" fillId="3" borderId="0" xfId="1" applyNumberFormat="1" applyFont="1" applyFill="1" applyAlignment="1">
      <alignment horizontal="right" vertical="center" wrapText="1"/>
    </xf>
    <xf numFmtId="9" fontId="4" fillId="2" borderId="0" xfId="1" applyNumberFormat="1" applyFont="1" applyFill="1" applyAlignment="1">
      <alignment horizontal="righ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Modelo com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7"/>
                <c:pt idx="0">
                  <c:v>Naive Bayes</c:v>
                </c:pt>
                <c:pt idx="1">
                  <c:v>Regressão Logistica</c:v>
                </c:pt>
                <c:pt idx="2">
                  <c:v>KNN</c:v>
                </c:pt>
                <c:pt idx="3">
                  <c:v>SVM</c:v>
                </c:pt>
                <c:pt idx="4">
                  <c:v>Árvore de Decisão</c:v>
                </c:pt>
                <c:pt idx="5">
                  <c:v>Random Forest</c:v>
                </c:pt>
                <c:pt idx="6">
                  <c:v>ANN</c:v>
                </c:pt>
              </c:strCache>
            </c:strRef>
          </c:cat>
          <c:val>
            <c:numRef>
              <c:f>Planilha2!$B$2:$B$8</c:f>
              <c:numCache>
                <c:formatCode>0%</c:formatCode>
                <c:ptCount val="7"/>
                <c:pt idx="0">
                  <c:v>0.66810000000000003</c:v>
                </c:pt>
                <c:pt idx="1">
                  <c:v>0.68709699999999996</c:v>
                </c:pt>
                <c:pt idx="2">
                  <c:v>0.69928299999999999</c:v>
                </c:pt>
                <c:pt idx="3">
                  <c:v>0.718638</c:v>
                </c:pt>
                <c:pt idx="4">
                  <c:v>0.64336899999999997</c:v>
                </c:pt>
                <c:pt idx="5">
                  <c:v>0.64551999999999998</c:v>
                </c:pt>
                <c:pt idx="6">
                  <c:v>0.59103899999999998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F-4EAD-9FE3-A9B7109D705D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Modelo Lima (2019)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7"/>
                <c:pt idx="0">
                  <c:v>Naive Bayes</c:v>
                </c:pt>
                <c:pt idx="1">
                  <c:v>Regressão Logistica</c:v>
                </c:pt>
                <c:pt idx="2">
                  <c:v>KNN</c:v>
                </c:pt>
                <c:pt idx="3">
                  <c:v>SVM</c:v>
                </c:pt>
                <c:pt idx="4">
                  <c:v>Árvore de Decisão</c:v>
                </c:pt>
                <c:pt idx="5">
                  <c:v>Random Forest</c:v>
                </c:pt>
                <c:pt idx="6">
                  <c:v>ANN</c:v>
                </c:pt>
              </c:strCache>
            </c:strRef>
          </c:cat>
          <c:val>
            <c:numRef>
              <c:f>Planilha2!$C$2:$C$8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0.68</c:v>
                </c:pt>
                <c:pt idx="2">
                  <c:v>0.89</c:v>
                </c:pt>
                <c:pt idx="3">
                  <c:v>0.68</c:v>
                </c:pt>
                <c:pt idx="4">
                  <c:v>0.71</c:v>
                </c:pt>
                <c:pt idx="5">
                  <c:v>0.85</c:v>
                </c:pt>
                <c:pt idx="6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F-4EAD-9FE3-A9B7109D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12408"/>
        <c:axId val="393713064"/>
      </c:barChart>
      <c:catAx>
        <c:axId val="3937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713064"/>
        <c:crosses val="autoZero"/>
        <c:auto val="1"/>
        <c:lblAlgn val="ctr"/>
        <c:lblOffset val="100"/>
        <c:noMultiLvlLbl val="0"/>
      </c:catAx>
      <c:valAx>
        <c:axId val="3937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7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47625</xdr:rowOff>
    </xdr:from>
    <xdr:to>
      <xdr:col>12</xdr:col>
      <xdr:colOff>447675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EDCE0-62AA-4F43-A29D-6E00C89F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0BEF-EC9A-4A4A-AC45-D0AE01FC2E4B}">
  <dimension ref="A1:I18"/>
  <sheetViews>
    <sheetView workbookViewId="0">
      <selection activeCell="I13" sqref="I13:I18"/>
    </sheetView>
  </sheetViews>
  <sheetFormatPr defaultRowHeight="15" x14ac:dyDescent="0.25"/>
  <cols>
    <col min="1" max="1" width="24.5703125" customWidth="1"/>
  </cols>
  <sheetData>
    <row r="1" spans="1:9" x14ac:dyDescent="0.25">
      <c r="A1" s="1" t="s">
        <v>0</v>
      </c>
      <c r="B1" t="s">
        <v>6</v>
      </c>
      <c r="C1" t="str">
        <f>SUBSTITUTE(B1,".",",")</f>
        <v>0,591039</v>
      </c>
      <c r="D1" s="3">
        <v>0.59103899999999998</v>
      </c>
      <c r="H1" s="1" t="s">
        <v>1</v>
      </c>
      <c r="I1" s="2">
        <f>D2</f>
        <v>0.57376499999999997</v>
      </c>
    </row>
    <row r="2" spans="1:9" x14ac:dyDescent="0.25">
      <c r="A2" s="1" t="s">
        <v>1</v>
      </c>
      <c r="B2" t="s">
        <v>7</v>
      </c>
      <c r="C2" t="str">
        <f t="shared" ref="C2:C18" si="0">SUBSTITUTE(B2,".",",")</f>
        <v>0,573765</v>
      </c>
      <c r="D2" s="3">
        <v>0.57376499999999997</v>
      </c>
      <c r="H2" s="1" t="s">
        <v>3</v>
      </c>
      <c r="I2" s="2">
        <f>D4</f>
        <v>0.57052700000000001</v>
      </c>
    </row>
    <row r="3" spans="1:9" x14ac:dyDescent="0.25">
      <c r="A3" s="1" t="s">
        <v>2</v>
      </c>
      <c r="B3" t="s">
        <v>8</v>
      </c>
      <c r="C3" t="str">
        <f t="shared" si="0"/>
        <v>0,582909</v>
      </c>
      <c r="D3" s="3">
        <v>0.58290900000000001</v>
      </c>
      <c r="H3" s="1" t="s">
        <v>5</v>
      </c>
      <c r="I3" s="2">
        <f>D6</f>
        <v>0.49960399999999999</v>
      </c>
    </row>
    <row r="4" spans="1:9" x14ac:dyDescent="0.25">
      <c r="A4" s="1" t="s">
        <v>3</v>
      </c>
      <c r="B4" t="s">
        <v>9</v>
      </c>
      <c r="C4" t="str">
        <f t="shared" si="0"/>
        <v>0,570527</v>
      </c>
      <c r="D4" s="3">
        <v>0.57052700000000001</v>
      </c>
      <c r="H4" s="1" t="s">
        <v>0</v>
      </c>
      <c r="I4" s="2">
        <f>D1</f>
        <v>0.59103899999999998</v>
      </c>
    </row>
    <row r="5" spans="1:9" x14ac:dyDescent="0.25">
      <c r="A5" s="1" t="s">
        <v>4</v>
      </c>
      <c r="B5" t="s">
        <v>10</v>
      </c>
      <c r="C5" t="str">
        <f t="shared" si="0"/>
        <v>0,507783</v>
      </c>
      <c r="D5" s="3">
        <v>0.50778299999999998</v>
      </c>
      <c r="H5" s="1" t="s">
        <v>2</v>
      </c>
      <c r="I5" s="2">
        <f>D3</f>
        <v>0.58290900000000001</v>
      </c>
    </row>
    <row r="6" spans="1:9" x14ac:dyDescent="0.25">
      <c r="A6" s="1" t="s">
        <v>5</v>
      </c>
      <c r="B6" t="s">
        <v>11</v>
      </c>
      <c r="C6" t="str">
        <f t="shared" si="0"/>
        <v>0,499604</v>
      </c>
      <c r="D6" s="3">
        <v>0.49960399999999999</v>
      </c>
      <c r="H6" s="1" t="s">
        <v>4</v>
      </c>
      <c r="I6" s="2">
        <f>D5</f>
        <v>0.50778299999999998</v>
      </c>
    </row>
    <row r="7" spans="1:9" x14ac:dyDescent="0.25">
      <c r="A7" s="1" t="s">
        <v>0</v>
      </c>
      <c r="B7" t="s">
        <v>12</v>
      </c>
      <c r="C7" t="str">
        <f t="shared" si="0"/>
        <v>0,440860</v>
      </c>
      <c r="D7" s="3">
        <v>0.44085999999999997</v>
      </c>
      <c r="H7" s="1" t="s">
        <v>1</v>
      </c>
      <c r="I7" s="2">
        <f>D8</f>
        <v>0.44907399999999997</v>
      </c>
    </row>
    <row r="8" spans="1:9" x14ac:dyDescent="0.25">
      <c r="A8" s="1" t="s">
        <v>1</v>
      </c>
      <c r="B8" t="s">
        <v>13</v>
      </c>
      <c r="C8" t="str">
        <f t="shared" si="0"/>
        <v>0,449074</v>
      </c>
      <c r="D8" s="3">
        <v>0.44907399999999997</v>
      </c>
      <c r="H8" s="1" t="s">
        <v>3</v>
      </c>
      <c r="I8" s="2">
        <f>D10</f>
        <v>0.227273</v>
      </c>
    </row>
    <row r="9" spans="1:9" x14ac:dyDescent="0.25">
      <c r="A9" s="1" t="s">
        <v>2</v>
      </c>
      <c r="B9" t="s">
        <v>14</v>
      </c>
      <c r="C9" t="str">
        <f t="shared" si="0"/>
        <v>0,222222</v>
      </c>
      <c r="D9" s="3">
        <v>0.222222</v>
      </c>
      <c r="H9" s="1" t="s">
        <v>5</v>
      </c>
      <c r="I9" s="2">
        <f>D12</f>
        <v>6.7796999999999996E-2</v>
      </c>
    </row>
    <row r="10" spans="1:9" x14ac:dyDescent="0.25">
      <c r="A10" s="1" t="s">
        <v>3</v>
      </c>
      <c r="B10" t="s">
        <v>15</v>
      </c>
      <c r="C10" t="str">
        <f t="shared" si="0"/>
        <v>0,227273</v>
      </c>
      <c r="D10" s="3">
        <v>0.227273</v>
      </c>
      <c r="H10" s="1" t="s">
        <v>0</v>
      </c>
      <c r="I10" s="2">
        <f>D7</f>
        <v>0.44085999999999997</v>
      </c>
    </row>
    <row r="11" spans="1:9" x14ac:dyDescent="0.25">
      <c r="A11" s="1" t="s">
        <v>4</v>
      </c>
      <c r="B11" t="s">
        <v>16</v>
      </c>
      <c r="C11" t="str">
        <f t="shared" si="0"/>
        <v>0,074074</v>
      </c>
      <c r="D11" s="3">
        <v>7.4074000000000001E-2</v>
      </c>
      <c r="H11" s="1" t="s">
        <v>2</v>
      </c>
      <c r="I11" s="2">
        <f>D9</f>
        <v>0.222222</v>
      </c>
    </row>
    <row r="12" spans="1:9" x14ac:dyDescent="0.25">
      <c r="A12" s="1" t="s">
        <v>5</v>
      </c>
      <c r="B12" t="s">
        <v>17</v>
      </c>
      <c r="C12" t="str">
        <f t="shared" si="0"/>
        <v>0,067797</v>
      </c>
      <c r="D12" s="3">
        <v>6.7796999999999996E-2</v>
      </c>
      <c r="H12" s="1" t="s">
        <v>4</v>
      </c>
      <c r="I12" s="2">
        <f>D11</f>
        <v>7.4074000000000001E-2</v>
      </c>
    </row>
    <row r="13" spans="1:9" x14ac:dyDescent="0.25">
      <c r="A13" s="1" t="s">
        <v>0</v>
      </c>
      <c r="B13" t="s">
        <v>18</v>
      </c>
      <c r="C13" t="str">
        <f t="shared" si="0"/>
        <v>0,720430</v>
      </c>
      <c r="D13" s="3">
        <v>0.72043000000000001</v>
      </c>
      <c r="H13" s="1" t="s">
        <v>1</v>
      </c>
      <c r="I13" s="2">
        <f>D14</f>
        <v>0.68981499999999996</v>
      </c>
    </row>
    <row r="14" spans="1:9" x14ac:dyDescent="0.25">
      <c r="A14" s="1" t="s">
        <v>1</v>
      </c>
      <c r="B14" t="s">
        <v>19</v>
      </c>
      <c r="C14" t="str">
        <f t="shared" si="0"/>
        <v>0,689815</v>
      </c>
      <c r="D14" s="3">
        <v>0.68981499999999996</v>
      </c>
      <c r="H14" s="1" t="s">
        <v>3</v>
      </c>
      <c r="I14" s="2">
        <f>D16</f>
        <v>0.80952400000000002</v>
      </c>
    </row>
    <row r="15" spans="1:9" x14ac:dyDescent="0.25">
      <c r="A15" s="1" t="s">
        <v>2</v>
      </c>
      <c r="B15" t="s">
        <v>20</v>
      </c>
      <c r="C15" t="str">
        <f t="shared" si="0"/>
        <v>0,875000</v>
      </c>
      <c r="D15" s="3">
        <v>0.875</v>
      </c>
      <c r="H15" s="1" t="s">
        <v>5</v>
      </c>
      <c r="I15" s="2">
        <f>D18</f>
        <v>0.69406400000000001</v>
      </c>
    </row>
    <row r="16" spans="1:9" x14ac:dyDescent="0.25">
      <c r="A16" s="1" t="s">
        <v>3</v>
      </c>
      <c r="B16" s="4" t="s">
        <v>21</v>
      </c>
      <c r="C16" t="str">
        <f t="shared" si="0"/>
        <v>0,809524</v>
      </c>
      <c r="D16" s="3">
        <v>0.80952400000000002</v>
      </c>
      <c r="H16" s="1" t="s">
        <v>0</v>
      </c>
      <c r="I16" s="2">
        <f>D13</f>
        <v>0.72043000000000001</v>
      </c>
    </row>
    <row r="17" spans="1:9" x14ac:dyDescent="0.25">
      <c r="A17" s="1" t="s">
        <v>4</v>
      </c>
      <c r="B17" t="s">
        <v>22</v>
      </c>
      <c r="C17" t="str">
        <f t="shared" si="0"/>
        <v>0,718750</v>
      </c>
      <c r="D17" s="3">
        <v>0.71875</v>
      </c>
      <c r="H17" s="1" t="s">
        <v>2</v>
      </c>
      <c r="I17" s="2">
        <f>D15</f>
        <v>0.875</v>
      </c>
    </row>
    <row r="18" spans="1:9" x14ac:dyDescent="0.25">
      <c r="A18" s="1" t="s">
        <v>5</v>
      </c>
      <c r="B18" t="s">
        <v>23</v>
      </c>
      <c r="C18" t="str">
        <f t="shared" si="0"/>
        <v>0,694064</v>
      </c>
      <c r="D18" s="3">
        <v>0.69406400000000001</v>
      </c>
      <c r="H18" s="1" t="s">
        <v>4</v>
      </c>
      <c r="I18" s="2">
        <f>D17</f>
        <v>0.71875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01E1-0077-43CE-BFA7-8F786ACE797D}">
  <dimension ref="A1:C8"/>
  <sheetViews>
    <sheetView tabSelected="1" workbookViewId="0">
      <selection sqref="A1:C8"/>
    </sheetView>
  </sheetViews>
  <sheetFormatPr defaultRowHeight="15" x14ac:dyDescent="0.25"/>
  <cols>
    <col min="1" max="1" width="35.42578125" bestFit="1" customWidth="1"/>
    <col min="2" max="2" width="16.7109375" customWidth="1"/>
    <col min="3" max="3" width="17.28515625" customWidth="1"/>
  </cols>
  <sheetData>
    <row r="1" spans="1:3" ht="36" x14ac:dyDescent="0.25">
      <c r="B1" s="5" t="s">
        <v>32</v>
      </c>
      <c r="C1" s="5" t="s">
        <v>33</v>
      </c>
    </row>
    <row r="2" spans="1:3" x14ac:dyDescent="0.25">
      <c r="A2" s="6" t="s">
        <v>30</v>
      </c>
      <c r="B2" s="9">
        <v>0.66810000000000003</v>
      </c>
      <c r="C2" s="7" t="s">
        <v>31</v>
      </c>
    </row>
    <row r="3" spans="1:3" x14ac:dyDescent="0.25">
      <c r="A3" s="5" t="s">
        <v>29</v>
      </c>
      <c r="B3" s="10">
        <v>0.68709699999999996</v>
      </c>
      <c r="C3" s="8">
        <v>0.68</v>
      </c>
    </row>
    <row r="4" spans="1:3" x14ac:dyDescent="0.25">
      <c r="A4" s="5" t="s">
        <v>24</v>
      </c>
      <c r="B4" s="10">
        <v>0.69928299999999999</v>
      </c>
      <c r="C4" s="8">
        <v>0.89</v>
      </c>
    </row>
    <row r="5" spans="1:3" x14ac:dyDescent="0.25">
      <c r="A5" s="5" t="s">
        <v>25</v>
      </c>
      <c r="B5" s="10">
        <v>0.718638</v>
      </c>
      <c r="C5" s="8">
        <v>0.68</v>
      </c>
    </row>
    <row r="6" spans="1:3" x14ac:dyDescent="0.25">
      <c r="A6" s="5" t="s">
        <v>26</v>
      </c>
      <c r="B6" s="10">
        <v>0.64336899999999997</v>
      </c>
      <c r="C6" s="8">
        <v>0.71</v>
      </c>
    </row>
    <row r="7" spans="1:3" x14ac:dyDescent="0.25">
      <c r="A7" s="5" t="s">
        <v>27</v>
      </c>
      <c r="B7" s="10">
        <v>0.64551999999999998</v>
      </c>
      <c r="C7" s="8">
        <v>0.85</v>
      </c>
    </row>
    <row r="8" spans="1:3" x14ac:dyDescent="0.25">
      <c r="A8" s="5" t="s">
        <v>28</v>
      </c>
      <c r="B8" s="10">
        <v>0.59103899999999998</v>
      </c>
      <c r="C8" s="8">
        <v>0.89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Alves Bomfim</dc:creator>
  <cp:lastModifiedBy>Marlon Alves Bomfim</cp:lastModifiedBy>
  <dcterms:created xsi:type="dcterms:W3CDTF">2021-04-27T00:20:36Z</dcterms:created>
  <dcterms:modified xsi:type="dcterms:W3CDTF">2021-04-27T21:50:30Z</dcterms:modified>
</cp:coreProperties>
</file>