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apalacios-ricaldi/Documents/GitHub/MiBarrio-Web-App/notebooks/"/>
    </mc:Choice>
  </mc:AlternateContent>
  <xr:revisionPtr revIDLastSave="0" documentId="13_ncr:1_{232C3B95-5C3D-C342-A917-93390AD33AB8}" xr6:coauthVersionLast="47" xr6:coauthVersionMax="47" xr10:uidLastSave="{00000000-0000-0000-0000-000000000000}"/>
  <bookViews>
    <workbookView xWindow="3740" yWindow="500" windowWidth="24640" windowHeight="16340" xr2:uid="{16614EBD-92CD-8245-9D53-532846811489}"/>
  </bookViews>
  <sheets>
    <sheet name="1st_Quarter" sheetId="1" r:id="rId1"/>
  </sheets>
  <definedNames>
    <definedName name="_xlnm._FilterDatabase" localSheetId="0" hidden="1">'1st_Quarter'!$A$1:$J$102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1" l="1"/>
  <c r="J99" i="1"/>
  <c r="J98" i="1"/>
  <c r="J100" i="1"/>
  <c r="J101" i="1"/>
  <c r="J95" i="1"/>
  <c r="J96" i="1"/>
  <c r="J97" i="1"/>
  <c r="J91" i="1"/>
  <c r="J92" i="1"/>
  <c r="J93" i="1"/>
  <c r="J94" i="1"/>
  <c r="J90" i="1"/>
  <c r="J87" i="1"/>
  <c r="J84" i="1"/>
  <c r="J81" i="1"/>
  <c r="J80" i="1"/>
  <c r="J79" i="1"/>
  <c r="J78" i="1"/>
  <c r="J70" i="1"/>
  <c r="J69" i="1"/>
  <c r="J68" i="1"/>
  <c r="J67" i="1"/>
  <c r="J64" i="1"/>
  <c r="J63" i="1"/>
  <c r="J62" i="1"/>
  <c r="J60" i="1"/>
  <c r="J59" i="1"/>
  <c r="J55" i="1"/>
  <c r="J53" i="1"/>
  <c r="C46" i="1"/>
  <c r="J46" i="1"/>
  <c r="C47" i="1"/>
  <c r="J47" i="1"/>
  <c r="C45" i="1"/>
  <c r="J43" i="1"/>
  <c r="J42" i="1"/>
  <c r="J39" i="1"/>
  <c r="J38" i="1"/>
  <c r="J89" i="1"/>
  <c r="J34" i="1"/>
  <c r="J49" i="1"/>
  <c r="J50" i="1"/>
  <c r="J51" i="1"/>
  <c r="J52" i="1"/>
  <c r="J48" i="1"/>
  <c r="J33" i="1"/>
  <c r="J25" i="1"/>
  <c r="J58" i="1"/>
  <c r="J57" i="1"/>
  <c r="J15" i="1"/>
  <c r="J14" i="1"/>
  <c r="J13" i="1"/>
  <c r="J88" i="1" l="1"/>
  <c r="J86" i="1"/>
  <c r="J85" i="1"/>
  <c r="J83" i="1"/>
  <c r="J82" i="1"/>
  <c r="J77" i="1"/>
  <c r="J76" i="1"/>
  <c r="J75" i="1"/>
  <c r="J74" i="1"/>
  <c r="J73" i="1"/>
  <c r="J72" i="1"/>
  <c r="J71" i="1"/>
  <c r="J66" i="1"/>
  <c r="J65" i="1"/>
  <c r="J61" i="1"/>
  <c r="J56" i="1"/>
  <c r="J54" i="1"/>
  <c r="J45" i="1"/>
  <c r="J44" i="1"/>
  <c r="J41" i="1"/>
  <c r="J40" i="1"/>
  <c r="J37" i="1"/>
  <c r="J36" i="1"/>
  <c r="J35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2" i="1"/>
  <c r="J11" i="1"/>
  <c r="J10" i="1"/>
  <c r="J9" i="1"/>
  <c r="J8" i="1"/>
  <c r="J7" i="1"/>
  <c r="J6" i="1"/>
  <c r="J5" i="1"/>
  <c r="J4" i="1"/>
  <c r="J3" i="1"/>
  <c r="J2" i="1"/>
  <c r="J18" i="1" l="1"/>
</calcChain>
</file>

<file path=xl/sharedStrings.xml><?xml version="1.0" encoding="utf-8"?>
<sst xmlns="http://schemas.openxmlformats.org/spreadsheetml/2006/main" count="111" uniqueCount="111">
  <si>
    <t>BRACKENFELL COMMON</t>
  </si>
  <si>
    <t>PAROW GOLF COURSE</t>
  </si>
  <si>
    <t>BO-KAAP</t>
  </si>
  <si>
    <t>KUILSRIVIER INDUSTRIA</t>
  </si>
  <si>
    <t>KRAAIFONTEIN EAST</t>
  </si>
  <si>
    <t>KUILS RIVER SPORTS GROUNDS</t>
  </si>
  <si>
    <t>BELGRAVIA -BELLVILLE</t>
  </si>
  <si>
    <t>MOUILLE POINT</t>
  </si>
  <si>
    <t>TAMBOERSKLOOF</t>
  </si>
  <si>
    <t>VREDELUST KUILS RIVER</t>
  </si>
  <si>
    <t>BRENTWOOD PARK - DURBANVILLE</t>
  </si>
  <si>
    <t>ROSEDALE - DURBANVILLE</t>
  </si>
  <si>
    <t>TYGERVALLEY WATERFRONT</t>
  </si>
  <si>
    <t>PAROW NORTH</t>
  </si>
  <si>
    <t>EDGEMEAD</t>
  </si>
  <si>
    <t>BRACKENFELL CENTRAL</t>
  </si>
  <si>
    <t>FRESNAYE</t>
  </si>
  <si>
    <t>PAROW VALLEY</t>
  </si>
  <si>
    <t>BELLVILLE SOUTH INDUSTRIA</t>
  </si>
  <si>
    <t>BELLVILLE LANDFILL</t>
  </si>
  <si>
    <t>EIKENBOSCH KUILS RIVER</t>
  </si>
  <si>
    <t>BELLVILLE TEACHERS COLLEGE</t>
  </si>
  <si>
    <t>KRAAIFONTEIN INDUSTRIA</t>
  </si>
  <si>
    <t>BRACKENFELL INDUSTRIA</t>
  </si>
  <si>
    <t>MILNERTON RIDGE</t>
  </si>
  <si>
    <t>BLOUBERG SANDS</t>
  </si>
  <si>
    <t>ROSEBANK</t>
  </si>
  <si>
    <t>STELLENBOSCH FARMS (KUILSRIVIER)</t>
  </si>
  <si>
    <t>KUILSRIVIER GOLF COURSE</t>
  </si>
  <si>
    <t>LLANDUDNO</t>
  </si>
  <si>
    <t>PAROW EAST</t>
  </si>
  <si>
    <t>PLATTEKLOOF 2</t>
  </si>
  <si>
    <t>DURBANVILLE MEADOWS</t>
  </si>
  <si>
    <t>KUILS RIVER COMMON</t>
  </si>
  <si>
    <t>NOORDHOEK</t>
  </si>
  <si>
    <t>GOODWOOD ESTATE</t>
  </si>
  <si>
    <t>PARKLANDS</t>
  </si>
  <si>
    <t>PINELANDS</t>
  </si>
  <si>
    <t>PANORAMA</t>
  </si>
  <si>
    <t>SIMON'S TOWN</t>
  </si>
  <si>
    <t>SUNSET BEACH</t>
  </si>
  <si>
    <t>SCARBOROUGH</t>
  </si>
  <si>
    <t>GLENCAIRN</t>
  </si>
  <si>
    <t>GREEN POINT</t>
  </si>
  <si>
    <t>KRAAIFONTEIN</t>
  </si>
  <si>
    <t>DURBANVILLE HILLS</t>
  </si>
  <si>
    <t>CLIFTON</t>
  </si>
  <si>
    <t>LAKESIDE</t>
  </si>
  <si>
    <t>MONTAGUE GARDENS</t>
  </si>
  <si>
    <t>OOSTERZEE-BELLVILLE</t>
  </si>
  <si>
    <t>PLATTEKLOOF 1</t>
  </si>
  <si>
    <t>AVONDALE - PAROW</t>
  </si>
  <si>
    <t>VREDELUST BELLVILLE</t>
  </si>
  <si>
    <t>VREDENBERG - BELLVILLE</t>
  </si>
  <si>
    <t>PAROW</t>
  </si>
  <si>
    <t>WYNBERG NU</t>
  </si>
  <si>
    <t>CENTURY CITY</t>
  </si>
  <si>
    <t>ATLAS GARDENS BUSINESS PARK</t>
  </si>
  <si>
    <t>TOKAI</t>
  </si>
  <si>
    <t>BRACKENFELL SOUTH</t>
  </si>
  <si>
    <t>BELLVILLE SOUTH</t>
  </si>
  <si>
    <t>PAROW INDUSTRIA</t>
  </si>
  <si>
    <t>MELKBOSCH STRAND</t>
  </si>
  <si>
    <t>BELLVILLE CBD</t>
  </si>
  <si>
    <t>GARDENS</t>
  </si>
  <si>
    <t>PLATTEKLOOF GLEN</t>
  </si>
  <si>
    <t>FISH HOEK</t>
  </si>
  <si>
    <t>DURBANVILLE</t>
  </si>
  <si>
    <t>OTTERY</t>
  </si>
  <si>
    <t>RONDEBOSCH</t>
  </si>
  <si>
    <t>BIG BAY</t>
  </si>
  <si>
    <t>PLATTEKLOOF 3</t>
  </si>
  <si>
    <t>OBSERVATORY</t>
  </si>
  <si>
    <t>KILLARNEY GARDENS</t>
  </si>
  <si>
    <t>ATHLONE</t>
  </si>
  <si>
    <t>BLOUBERG RISE</t>
  </si>
  <si>
    <t>BLOUBERGRANT</t>
  </si>
  <si>
    <t>CONSTANTIA</t>
  </si>
  <si>
    <t>KENILWORTH</t>
  </si>
  <si>
    <t>WYNBERG</t>
  </si>
  <si>
    <t>CLOVELLY</t>
  </si>
  <si>
    <t>NEWLANDS</t>
  </si>
  <si>
    <t>KUILSRIVIER SOUTH SMALLHOLDINGS</t>
  </si>
  <si>
    <t>ORANJEZICHT</t>
  </si>
  <si>
    <t>CLAREMONT</t>
  </si>
  <si>
    <t>RONDEBOSCH EAST</t>
  </si>
  <si>
    <t>CAMPS BAY / BAKOVEN</t>
  </si>
  <si>
    <t>PLUMSTEAD</t>
  </si>
  <si>
    <t>HOUT BAY</t>
  </si>
  <si>
    <t>WOODSTOCK</t>
  </si>
  <si>
    <t>MOWBRAY</t>
  </si>
  <si>
    <t>LANSDOWNE</t>
  </si>
  <si>
    <t>SEA POINT</t>
  </si>
  <si>
    <t>BANTRY BAY</t>
  </si>
  <si>
    <t>MILNERTON</t>
  </si>
  <si>
    <t>KOMMETJIE</t>
  </si>
  <si>
    <t>TABLE VIEW</t>
  </si>
  <si>
    <t>KALK BAY</t>
  </si>
  <si>
    <t>ST JAMES</t>
  </si>
  <si>
    <t>MUIZENBERG</t>
  </si>
  <si>
    <t>Sexual Offences</t>
  </si>
  <si>
    <t>Contact Crimes</t>
  </si>
  <si>
    <t>Suburb Name</t>
  </si>
  <si>
    <t>Some subcategories of aggravated robbery</t>
  </si>
  <si>
    <t>Contact related Crimes</t>
  </si>
  <si>
    <t>Property-related Crimes</t>
  </si>
  <si>
    <t>Other serious crimes</t>
  </si>
  <si>
    <t>Crimes detected as a result of police action</t>
  </si>
  <si>
    <t>Kidnapping</t>
  </si>
  <si>
    <t>TOTAL</t>
  </si>
  <si>
    <t>GOODWOOD EXT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</si>
</sst>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594C-D1FF-1C4B-A86E-58E56EC3919C}">
  <sheetPr codeName="Sheet1"/>
  <dimension ref="A1:J102"/>
  <sheetViews>
    <sheetView tabSelected="1" topLeftCell="A34" workbookViewId="0">
      <selection activeCell="D43" sqref="D43"/>
    </sheetView>
  </sheetViews>
  <sheetFormatPr baseColWidth="10" defaultRowHeight="16" x14ac:dyDescent="0.2"/>
  <cols>
    <col min="1" max="1" width="25.6640625" customWidth="1"/>
    <col min="2" max="2" width="14" bestFit="1" customWidth="1"/>
    <col min="3" max="3" width="14.33203125" bestFit="1" customWidth="1"/>
    <col min="4" max="4" width="37" bestFit="1" customWidth="1"/>
    <col min="5" max="5" width="20" bestFit="1" customWidth="1"/>
    <col min="6" max="6" width="20.83203125" bestFit="1" customWidth="1"/>
    <col min="7" max="7" width="18.33203125" bestFit="1" customWidth="1"/>
    <col min="8" max="8" width="37.33203125" bestFit="1" customWidth="1"/>
  </cols>
  <sheetData>
    <row r="1" spans="1:10" x14ac:dyDescent="0.2">
      <c r="A1" s="1" t="s">
        <v>102</v>
      </c>
      <c r="B1" t="s">
        <v>101</v>
      </c>
      <c r="C1" t="s">
        <v>100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 x14ac:dyDescent="0.2">
      <c r="A2" s="2" t="s">
        <v>74</v>
      </c>
      <c r="B2">
        <v>297</v>
      </c>
      <c r="C2">
        <v>12</v>
      </c>
      <c r="D2">
        <v>21</v>
      </c>
      <c r="E2">
        <v>89</v>
      </c>
      <c r="F2">
        <v>241</v>
      </c>
      <c r="G2">
        <v>280</v>
      </c>
      <c r="H2">
        <v>254</v>
      </c>
      <c r="I2">
        <v>2</v>
      </c>
      <c r="J2">
        <f t="shared" ref="J2:J17" si="0">SUM(B2:I2)</f>
        <v>1196</v>
      </c>
    </row>
    <row r="3" spans="1:10" x14ac:dyDescent="0.2">
      <c r="A3" s="2" t="s">
        <v>57</v>
      </c>
      <c r="B3">
        <v>163</v>
      </c>
      <c r="C3">
        <v>12</v>
      </c>
      <c r="D3">
        <v>19</v>
      </c>
      <c r="E3">
        <v>41</v>
      </c>
      <c r="F3">
        <v>315</v>
      </c>
      <c r="G3">
        <v>352</v>
      </c>
      <c r="H3">
        <v>142</v>
      </c>
      <c r="I3">
        <v>1</v>
      </c>
      <c r="J3">
        <f t="shared" si="0"/>
        <v>1045</v>
      </c>
    </row>
    <row r="4" spans="1:10" x14ac:dyDescent="0.2">
      <c r="A4" s="2" t="s">
        <v>51</v>
      </c>
      <c r="B4">
        <v>287</v>
      </c>
      <c r="C4">
        <v>9</v>
      </c>
      <c r="D4">
        <v>15</v>
      </c>
      <c r="E4">
        <v>64</v>
      </c>
      <c r="F4">
        <v>311</v>
      </c>
      <c r="G4">
        <v>417</v>
      </c>
      <c r="H4">
        <v>176</v>
      </c>
      <c r="I4">
        <v>6</v>
      </c>
      <c r="J4">
        <f t="shared" si="0"/>
        <v>1285</v>
      </c>
    </row>
    <row r="5" spans="1:10" x14ac:dyDescent="0.2">
      <c r="A5" s="2" t="s">
        <v>93</v>
      </c>
      <c r="B5">
        <v>76</v>
      </c>
      <c r="C5">
        <v>8</v>
      </c>
      <c r="D5">
        <v>4</v>
      </c>
      <c r="E5">
        <v>27</v>
      </c>
      <c r="F5">
        <v>339</v>
      </c>
      <c r="G5">
        <v>304</v>
      </c>
      <c r="H5">
        <v>248</v>
      </c>
      <c r="I5">
        <v>0</v>
      </c>
      <c r="J5">
        <f t="shared" si="0"/>
        <v>1006</v>
      </c>
    </row>
    <row r="6" spans="1:10" x14ac:dyDescent="0.2">
      <c r="A6" s="2" t="s">
        <v>6</v>
      </c>
      <c r="B6">
        <v>280</v>
      </c>
      <c r="C6">
        <v>7</v>
      </c>
      <c r="D6">
        <v>23</v>
      </c>
      <c r="E6">
        <v>52</v>
      </c>
      <c r="F6">
        <v>436</v>
      </c>
      <c r="G6">
        <v>554</v>
      </c>
      <c r="H6">
        <v>154</v>
      </c>
      <c r="I6">
        <v>3</v>
      </c>
      <c r="J6">
        <f t="shared" si="0"/>
        <v>1509</v>
      </c>
    </row>
    <row r="7" spans="1:10" x14ac:dyDescent="0.2">
      <c r="A7" s="2" t="s">
        <v>63</v>
      </c>
      <c r="B7">
        <v>280</v>
      </c>
      <c r="C7">
        <v>7</v>
      </c>
      <c r="D7">
        <v>23</v>
      </c>
      <c r="E7">
        <v>52</v>
      </c>
      <c r="F7">
        <v>436</v>
      </c>
      <c r="G7">
        <v>554</v>
      </c>
      <c r="H7">
        <v>154</v>
      </c>
      <c r="I7">
        <v>3</v>
      </c>
      <c r="J7">
        <f t="shared" si="0"/>
        <v>1509</v>
      </c>
    </row>
    <row r="8" spans="1:10" x14ac:dyDescent="0.2">
      <c r="A8" s="2" t="s">
        <v>19</v>
      </c>
      <c r="B8">
        <v>280</v>
      </c>
      <c r="C8">
        <v>7</v>
      </c>
      <c r="D8">
        <v>23</v>
      </c>
      <c r="E8">
        <v>52</v>
      </c>
      <c r="F8">
        <v>436</v>
      </c>
      <c r="G8">
        <v>554</v>
      </c>
      <c r="H8">
        <v>154</v>
      </c>
      <c r="I8">
        <v>3</v>
      </c>
      <c r="J8">
        <f t="shared" si="0"/>
        <v>1509</v>
      </c>
    </row>
    <row r="9" spans="1:10" x14ac:dyDescent="0.2">
      <c r="A9" s="2" t="s">
        <v>60</v>
      </c>
      <c r="B9">
        <v>114</v>
      </c>
      <c r="C9">
        <v>11</v>
      </c>
      <c r="D9">
        <v>3</v>
      </c>
      <c r="E9">
        <v>29</v>
      </c>
      <c r="F9">
        <v>68</v>
      </c>
      <c r="G9">
        <v>113</v>
      </c>
      <c r="H9">
        <v>58</v>
      </c>
      <c r="I9">
        <v>1</v>
      </c>
      <c r="J9">
        <f t="shared" si="0"/>
        <v>397</v>
      </c>
    </row>
    <row r="10" spans="1:10" x14ac:dyDescent="0.2">
      <c r="A10" s="2" t="s">
        <v>18</v>
      </c>
      <c r="B10">
        <v>114</v>
      </c>
      <c r="C10">
        <v>11</v>
      </c>
      <c r="D10">
        <v>3</v>
      </c>
      <c r="E10">
        <v>29</v>
      </c>
      <c r="F10">
        <v>68</v>
      </c>
      <c r="G10">
        <v>113</v>
      </c>
      <c r="H10">
        <v>58</v>
      </c>
      <c r="I10">
        <v>1</v>
      </c>
      <c r="J10">
        <f t="shared" si="0"/>
        <v>397</v>
      </c>
    </row>
    <row r="11" spans="1:10" x14ac:dyDescent="0.2">
      <c r="A11" s="2" t="s">
        <v>21</v>
      </c>
      <c r="B11">
        <v>280</v>
      </c>
      <c r="C11">
        <v>7</v>
      </c>
      <c r="D11">
        <v>23</v>
      </c>
      <c r="E11">
        <v>52</v>
      </c>
      <c r="F11">
        <v>436</v>
      </c>
      <c r="G11">
        <v>554</v>
      </c>
      <c r="H11">
        <v>154</v>
      </c>
      <c r="I11">
        <v>3</v>
      </c>
      <c r="J11">
        <f t="shared" si="0"/>
        <v>1509</v>
      </c>
    </row>
    <row r="12" spans="1:10" x14ac:dyDescent="0.2">
      <c r="A12" s="2" t="s">
        <v>70</v>
      </c>
      <c r="B12">
        <v>291</v>
      </c>
      <c r="C12">
        <v>10</v>
      </c>
      <c r="D12">
        <v>14</v>
      </c>
      <c r="E12">
        <v>62</v>
      </c>
      <c r="F12">
        <v>249</v>
      </c>
      <c r="G12">
        <v>594</v>
      </c>
      <c r="H12">
        <v>128</v>
      </c>
      <c r="I12">
        <v>1</v>
      </c>
      <c r="J12">
        <f t="shared" si="0"/>
        <v>1349</v>
      </c>
    </row>
    <row r="13" spans="1:10" x14ac:dyDescent="0.2">
      <c r="A13" s="2" t="s">
        <v>75</v>
      </c>
      <c r="B13">
        <v>291</v>
      </c>
      <c r="C13">
        <v>10</v>
      </c>
      <c r="D13">
        <v>14</v>
      </c>
      <c r="E13">
        <v>62</v>
      </c>
      <c r="F13">
        <v>249</v>
      </c>
      <c r="G13">
        <v>594</v>
      </c>
      <c r="H13">
        <v>128</v>
      </c>
      <c r="I13">
        <v>1</v>
      </c>
      <c r="J13">
        <f t="shared" ref="J13:J15" si="1">SUM(B13:I13)</f>
        <v>1349</v>
      </c>
    </row>
    <row r="14" spans="1:10" x14ac:dyDescent="0.2">
      <c r="A14" s="2" t="s">
        <v>25</v>
      </c>
      <c r="B14">
        <v>291</v>
      </c>
      <c r="C14">
        <v>10</v>
      </c>
      <c r="D14">
        <v>14</v>
      </c>
      <c r="E14">
        <v>62</v>
      </c>
      <c r="F14">
        <v>249</v>
      </c>
      <c r="G14">
        <v>594</v>
      </c>
      <c r="H14">
        <v>128</v>
      </c>
      <c r="I14">
        <v>1</v>
      </c>
      <c r="J14">
        <f t="shared" si="1"/>
        <v>1349</v>
      </c>
    </row>
    <row r="15" spans="1:10" x14ac:dyDescent="0.2">
      <c r="A15" s="2" t="s">
        <v>76</v>
      </c>
      <c r="B15">
        <v>291</v>
      </c>
      <c r="C15">
        <v>10</v>
      </c>
      <c r="D15">
        <v>14</v>
      </c>
      <c r="E15">
        <v>62</v>
      </c>
      <c r="F15">
        <v>249</v>
      </c>
      <c r="G15">
        <v>594</v>
      </c>
      <c r="H15">
        <v>128</v>
      </c>
      <c r="I15">
        <v>1</v>
      </c>
      <c r="J15">
        <f t="shared" si="1"/>
        <v>1349</v>
      </c>
    </row>
    <row r="16" spans="1:10" x14ac:dyDescent="0.2">
      <c r="A16" s="2" t="s">
        <v>2</v>
      </c>
      <c r="B16">
        <v>573</v>
      </c>
      <c r="C16">
        <v>15</v>
      </c>
      <c r="D16">
        <v>9</v>
      </c>
      <c r="E16">
        <v>56</v>
      </c>
      <c r="F16">
        <v>782</v>
      </c>
      <c r="G16">
        <v>1354</v>
      </c>
      <c r="H16">
        <v>361</v>
      </c>
      <c r="I16">
        <v>5</v>
      </c>
      <c r="J16">
        <f t="shared" si="0"/>
        <v>3155</v>
      </c>
    </row>
    <row r="17" spans="1:10" x14ac:dyDescent="0.2">
      <c r="A17" s="2" t="s">
        <v>15</v>
      </c>
      <c r="B17">
        <v>72</v>
      </c>
      <c r="C17">
        <v>9</v>
      </c>
      <c r="D17">
        <v>8</v>
      </c>
      <c r="E17">
        <v>27</v>
      </c>
      <c r="F17">
        <v>152</v>
      </c>
      <c r="G17">
        <v>387</v>
      </c>
      <c r="H17">
        <v>49</v>
      </c>
      <c r="I17">
        <v>1</v>
      </c>
      <c r="J17">
        <f t="shared" si="0"/>
        <v>705</v>
      </c>
    </row>
    <row r="18" spans="1:10" x14ac:dyDescent="0.2">
      <c r="A18" s="2" t="s">
        <v>0</v>
      </c>
      <c r="B18">
        <v>72</v>
      </c>
      <c r="C18">
        <v>9</v>
      </c>
      <c r="D18">
        <v>8</v>
      </c>
      <c r="E18">
        <v>27</v>
      </c>
      <c r="F18">
        <v>152</v>
      </c>
      <c r="G18">
        <v>387</v>
      </c>
      <c r="H18">
        <v>49</v>
      </c>
      <c r="I18">
        <v>1</v>
      </c>
      <c r="J18">
        <f>SUM(B18:I18)</f>
        <v>705</v>
      </c>
    </row>
    <row r="19" spans="1:10" x14ac:dyDescent="0.2">
      <c r="A19" s="2" t="s">
        <v>23</v>
      </c>
      <c r="B19">
        <v>72</v>
      </c>
      <c r="C19">
        <v>9</v>
      </c>
      <c r="D19">
        <v>8</v>
      </c>
      <c r="E19">
        <v>27</v>
      </c>
      <c r="F19">
        <v>152</v>
      </c>
      <c r="G19">
        <v>387</v>
      </c>
      <c r="H19">
        <v>49</v>
      </c>
      <c r="I19">
        <v>1</v>
      </c>
      <c r="J19">
        <f t="shared" ref="J19:J82" si="2">SUM(B19:I19)</f>
        <v>705</v>
      </c>
    </row>
    <row r="20" spans="1:10" x14ac:dyDescent="0.2">
      <c r="A20" s="2" t="s">
        <v>59</v>
      </c>
      <c r="B20">
        <v>72</v>
      </c>
      <c r="C20">
        <v>9</v>
      </c>
      <c r="D20">
        <v>8</v>
      </c>
      <c r="E20">
        <v>27</v>
      </c>
      <c r="F20">
        <v>152</v>
      </c>
      <c r="G20">
        <v>387</v>
      </c>
      <c r="H20">
        <v>49</v>
      </c>
      <c r="I20">
        <v>1</v>
      </c>
      <c r="J20">
        <f t="shared" si="2"/>
        <v>705</v>
      </c>
    </row>
    <row r="21" spans="1:10" x14ac:dyDescent="0.2">
      <c r="A21" s="2" t="s">
        <v>10</v>
      </c>
      <c r="B21">
        <v>163</v>
      </c>
      <c r="C21">
        <v>12</v>
      </c>
      <c r="D21">
        <v>19</v>
      </c>
      <c r="E21">
        <v>41</v>
      </c>
      <c r="F21">
        <v>315</v>
      </c>
      <c r="G21">
        <v>352</v>
      </c>
      <c r="H21">
        <v>142</v>
      </c>
      <c r="I21">
        <v>1</v>
      </c>
      <c r="J21">
        <f t="shared" si="2"/>
        <v>1045</v>
      </c>
    </row>
    <row r="22" spans="1:10" x14ac:dyDescent="0.2">
      <c r="A22" s="2" t="s">
        <v>86</v>
      </c>
      <c r="B22">
        <v>14</v>
      </c>
      <c r="C22">
        <v>1</v>
      </c>
      <c r="D22">
        <v>3</v>
      </c>
      <c r="E22">
        <v>8</v>
      </c>
      <c r="F22">
        <v>51</v>
      </c>
      <c r="G22">
        <v>59</v>
      </c>
      <c r="H22">
        <v>13</v>
      </c>
      <c r="I22">
        <v>0</v>
      </c>
      <c r="J22">
        <f t="shared" si="2"/>
        <v>149</v>
      </c>
    </row>
    <row r="23" spans="1:10" x14ac:dyDescent="0.2">
      <c r="A23" s="2" t="s">
        <v>56</v>
      </c>
      <c r="B23">
        <v>423</v>
      </c>
      <c r="C23">
        <v>29</v>
      </c>
      <c r="D23">
        <v>32</v>
      </c>
      <c r="E23">
        <v>54</v>
      </c>
      <c r="F23">
        <v>262</v>
      </c>
      <c r="G23">
        <v>554</v>
      </c>
      <c r="H23">
        <v>167</v>
      </c>
      <c r="I23">
        <v>11</v>
      </c>
      <c r="J23">
        <f t="shared" si="2"/>
        <v>1532</v>
      </c>
    </row>
    <row r="24" spans="1:10" x14ac:dyDescent="0.2">
      <c r="A24" s="2" t="s">
        <v>84</v>
      </c>
      <c r="B24">
        <v>94</v>
      </c>
      <c r="C24">
        <v>2</v>
      </c>
      <c r="D24">
        <v>14</v>
      </c>
      <c r="E24">
        <v>24</v>
      </c>
      <c r="F24">
        <v>270</v>
      </c>
      <c r="G24">
        <v>429</v>
      </c>
      <c r="H24">
        <v>32</v>
      </c>
      <c r="I24">
        <v>3</v>
      </c>
      <c r="J24">
        <f t="shared" si="2"/>
        <v>868</v>
      </c>
    </row>
    <row r="25" spans="1:10" x14ac:dyDescent="0.2">
      <c r="A25" s="2" t="s">
        <v>46</v>
      </c>
      <c r="B25">
        <v>14</v>
      </c>
      <c r="C25">
        <v>1</v>
      </c>
      <c r="D25">
        <v>3</v>
      </c>
      <c r="E25">
        <v>8</v>
      </c>
      <c r="F25">
        <v>51</v>
      </c>
      <c r="G25">
        <v>59</v>
      </c>
      <c r="H25">
        <v>13</v>
      </c>
      <c r="I25">
        <v>0</v>
      </c>
      <c r="J25">
        <f t="shared" ref="J25" si="3">SUM(B25:I25)</f>
        <v>149</v>
      </c>
    </row>
    <row r="26" spans="1:10" x14ac:dyDescent="0.2">
      <c r="A26" s="2" t="s">
        <v>80</v>
      </c>
      <c r="B26">
        <v>27</v>
      </c>
      <c r="C26">
        <v>1</v>
      </c>
      <c r="D26">
        <v>2</v>
      </c>
      <c r="E26">
        <v>22</v>
      </c>
      <c r="F26">
        <v>73</v>
      </c>
      <c r="G26">
        <v>193</v>
      </c>
      <c r="H26">
        <v>21</v>
      </c>
      <c r="I26">
        <v>1</v>
      </c>
      <c r="J26">
        <f t="shared" si="2"/>
        <v>340</v>
      </c>
    </row>
    <row r="27" spans="1:10" x14ac:dyDescent="0.2">
      <c r="A27" s="2" t="s">
        <v>77</v>
      </c>
      <c r="B27">
        <v>81</v>
      </c>
      <c r="C27">
        <v>3</v>
      </c>
      <c r="D27">
        <v>4</v>
      </c>
      <c r="E27">
        <v>39</v>
      </c>
      <c r="F27">
        <v>165</v>
      </c>
      <c r="G27">
        <v>204</v>
      </c>
      <c r="H27">
        <v>19</v>
      </c>
      <c r="I27">
        <v>1</v>
      </c>
      <c r="J27">
        <f t="shared" si="2"/>
        <v>516</v>
      </c>
    </row>
    <row r="28" spans="1:10" x14ac:dyDescent="0.2">
      <c r="A28" s="2" t="s">
        <v>67</v>
      </c>
      <c r="B28">
        <v>163</v>
      </c>
      <c r="C28">
        <v>12</v>
      </c>
      <c r="D28">
        <v>19</v>
      </c>
      <c r="E28">
        <v>41</v>
      </c>
      <c r="F28">
        <v>315</v>
      </c>
      <c r="G28">
        <v>352</v>
      </c>
      <c r="H28">
        <v>142</v>
      </c>
      <c r="I28">
        <v>1</v>
      </c>
      <c r="J28">
        <f t="shared" si="2"/>
        <v>1045</v>
      </c>
    </row>
    <row r="29" spans="1:10" x14ac:dyDescent="0.2">
      <c r="A29" s="2" t="s">
        <v>45</v>
      </c>
      <c r="B29">
        <v>163</v>
      </c>
      <c r="C29">
        <v>12</v>
      </c>
      <c r="D29">
        <v>19</v>
      </c>
      <c r="E29">
        <v>41</v>
      </c>
      <c r="F29">
        <v>315</v>
      </c>
      <c r="G29">
        <v>352</v>
      </c>
      <c r="H29">
        <v>142</v>
      </c>
      <c r="I29">
        <v>1</v>
      </c>
      <c r="J29">
        <f t="shared" si="2"/>
        <v>1045</v>
      </c>
    </row>
    <row r="30" spans="1:10" x14ac:dyDescent="0.2">
      <c r="A30" s="2" t="s">
        <v>32</v>
      </c>
      <c r="B30">
        <v>163</v>
      </c>
      <c r="C30">
        <v>12</v>
      </c>
      <c r="D30">
        <v>19</v>
      </c>
      <c r="E30">
        <v>41</v>
      </c>
      <c r="F30">
        <v>315</v>
      </c>
      <c r="G30">
        <v>352</v>
      </c>
      <c r="H30">
        <v>142</v>
      </c>
      <c r="I30">
        <v>1</v>
      </c>
      <c r="J30">
        <f t="shared" si="2"/>
        <v>1045</v>
      </c>
    </row>
    <row r="31" spans="1:10" x14ac:dyDescent="0.2">
      <c r="A31" s="2" t="s">
        <v>14</v>
      </c>
      <c r="B31">
        <v>64</v>
      </c>
      <c r="C31">
        <v>3</v>
      </c>
      <c r="D31">
        <v>5</v>
      </c>
      <c r="E31">
        <v>17</v>
      </c>
      <c r="F31">
        <v>61</v>
      </c>
      <c r="G31">
        <v>118</v>
      </c>
      <c r="H31">
        <v>21</v>
      </c>
      <c r="I31">
        <v>0</v>
      </c>
      <c r="J31">
        <f t="shared" si="2"/>
        <v>289</v>
      </c>
    </row>
    <row r="32" spans="1:10" x14ac:dyDescent="0.2">
      <c r="A32" s="2" t="s">
        <v>20</v>
      </c>
      <c r="B32">
        <v>265</v>
      </c>
      <c r="C32">
        <v>20</v>
      </c>
      <c r="D32">
        <v>23</v>
      </c>
      <c r="E32">
        <v>94</v>
      </c>
      <c r="F32">
        <v>212</v>
      </c>
      <c r="G32">
        <v>383</v>
      </c>
      <c r="H32">
        <v>276</v>
      </c>
      <c r="I32">
        <v>3</v>
      </c>
      <c r="J32">
        <f t="shared" si="2"/>
        <v>1276</v>
      </c>
    </row>
    <row r="33" spans="1:10" x14ac:dyDescent="0.2">
      <c r="A33" s="2" t="s">
        <v>66</v>
      </c>
      <c r="B33">
        <v>27</v>
      </c>
      <c r="C33">
        <v>1</v>
      </c>
      <c r="D33">
        <v>2</v>
      </c>
      <c r="E33">
        <v>22</v>
      </c>
      <c r="F33">
        <v>73</v>
      </c>
      <c r="G33">
        <v>193</v>
      </c>
      <c r="H33">
        <v>21</v>
      </c>
      <c r="I33">
        <v>1</v>
      </c>
      <c r="J33">
        <f t="shared" ref="J33:J34" si="4">SUM(B33:I33)</f>
        <v>340</v>
      </c>
    </row>
    <row r="34" spans="1:10" x14ac:dyDescent="0.2">
      <c r="A34" s="2" t="s">
        <v>16</v>
      </c>
      <c r="B34">
        <v>76</v>
      </c>
      <c r="C34">
        <v>8</v>
      </c>
      <c r="D34">
        <v>4</v>
      </c>
      <c r="E34">
        <v>27</v>
      </c>
      <c r="F34">
        <v>339</v>
      </c>
      <c r="G34">
        <v>304</v>
      </c>
      <c r="H34">
        <v>248</v>
      </c>
      <c r="I34">
        <v>0</v>
      </c>
      <c r="J34">
        <f t="shared" si="4"/>
        <v>1006</v>
      </c>
    </row>
    <row r="35" spans="1:10" x14ac:dyDescent="0.2">
      <c r="A35" s="2" t="s">
        <v>64</v>
      </c>
      <c r="B35">
        <v>573</v>
      </c>
      <c r="C35">
        <v>15</v>
      </c>
      <c r="D35">
        <v>9</v>
      </c>
      <c r="E35">
        <v>56</v>
      </c>
      <c r="F35">
        <v>782</v>
      </c>
      <c r="G35">
        <v>1354</v>
      </c>
      <c r="H35">
        <v>361</v>
      </c>
      <c r="I35">
        <v>5</v>
      </c>
      <c r="J35">
        <f t="shared" si="2"/>
        <v>3155</v>
      </c>
    </row>
    <row r="36" spans="1:10" x14ac:dyDescent="0.2">
      <c r="A36" s="2" t="s">
        <v>42</v>
      </c>
      <c r="B36">
        <v>18</v>
      </c>
      <c r="C36">
        <v>2</v>
      </c>
      <c r="D36">
        <v>0</v>
      </c>
      <c r="E36">
        <v>7</v>
      </c>
      <c r="F36">
        <v>34</v>
      </c>
      <c r="G36">
        <v>59</v>
      </c>
      <c r="H36">
        <v>5</v>
      </c>
      <c r="I36">
        <v>0</v>
      </c>
      <c r="J36">
        <f t="shared" si="2"/>
        <v>125</v>
      </c>
    </row>
    <row r="37" spans="1:10" x14ac:dyDescent="0.2">
      <c r="A37" s="2" t="s">
        <v>110</v>
      </c>
      <c r="B37">
        <v>227</v>
      </c>
      <c r="C37">
        <v>7</v>
      </c>
      <c r="D37">
        <v>15</v>
      </c>
      <c r="E37">
        <v>47</v>
      </c>
      <c r="F37">
        <v>224</v>
      </c>
      <c r="G37">
        <v>309</v>
      </c>
      <c r="H37">
        <v>104</v>
      </c>
      <c r="I37">
        <v>1</v>
      </c>
      <c r="J37">
        <f t="shared" si="2"/>
        <v>934</v>
      </c>
    </row>
    <row r="38" spans="1:10" x14ac:dyDescent="0.2">
      <c r="A38" s="2" t="s">
        <v>35</v>
      </c>
      <c r="B38">
        <v>227</v>
      </c>
      <c r="C38">
        <v>7</v>
      </c>
      <c r="D38">
        <v>15</v>
      </c>
      <c r="E38">
        <v>47</v>
      </c>
      <c r="F38">
        <v>224</v>
      </c>
      <c r="G38">
        <v>309</v>
      </c>
      <c r="H38">
        <v>104</v>
      </c>
      <c r="I38">
        <v>1</v>
      </c>
      <c r="J38">
        <f t="shared" ref="J38:J39" si="5">SUM(B38:I38)</f>
        <v>934</v>
      </c>
    </row>
    <row r="39" spans="1:10" x14ac:dyDescent="0.2">
      <c r="A39" s="2" t="s">
        <v>43</v>
      </c>
      <c r="B39">
        <v>76</v>
      </c>
      <c r="C39">
        <v>8</v>
      </c>
      <c r="D39">
        <v>4</v>
      </c>
      <c r="E39">
        <v>27</v>
      </c>
      <c r="F39">
        <v>339</v>
      </c>
      <c r="G39">
        <v>304</v>
      </c>
      <c r="H39">
        <v>248</v>
      </c>
      <c r="I39">
        <v>0</v>
      </c>
      <c r="J39">
        <f t="shared" si="5"/>
        <v>1006</v>
      </c>
    </row>
    <row r="40" spans="1:10" x14ac:dyDescent="0.2">
      <c r="A40" s="2" t="s">
        <v>88</v>
      </c>
      <c r="B40">
        <v>148</v>
      </c>
      <c r="C40">
        <v>8</v>
      </c>
      <c r="D40">
        <v>7</v>
      </c>
      <c r="E40">
        <v>36</v>
      </c>
      <c r="F40">
        <v>96</v>
      </c>
      <c r="G40">
        <v>162</v>
      </c>
      <c r="H40">
        <v>7</v>
      </c>
      <c r="I40">
        <v>1</v>
      </c>
      <c r="J40">
        <f t="shared" si="2"/>
        <v>465</v>
      </c>
    </row>
    <row r="41" spans="1:10" x14ac:dyDescent="0.2">
      <c r="A41" s="2" t="s">
        <v>97</v>
      </c>
      <c r="B41">
        <v>185</v>
      </c>
      <c r="C41">
        <v>10</v>
      </c>
      <c r="D41">
        <v>10</v>
      </c>
      <c r="E41">
        <v>62</v>
      </c>
      <c r="F41">
        <v>148</v>
      </c>
      <c r="G41">
        <v>242</v>
      </c>
      <c r="H41">
        <v>86</v>
      </c>
      <c r="I41">
        <v>2</v>
      </c>
      <c r="J41">
        <f t="shared" si="2"/>
        <v>745</v>
      </c>
    </row>
    <row r="42" spans="1:10" x14ac:dyDescent="0.2">
      <c r="A42" s="2" t="s">
        <v>78</v>
      </c>
      <c r="B42">
        <v>94</v>
      </c>
      <c r="C42">
        <v>2</v>
      </c>
      <c r="D42">
        <v>14</v>
      </c>
      <c r="E42">
        <v>24</v>
      </c>
      <c r="F42">
        <v>270</v>
      </c>
      <c r="G42">
        <v>429</v>
      </c>
      <c r="H42">
        <v>32</v>
      </c>
      <c r="I42">
        <v>3</v>
      </c>
      <c r="J42">
        <f t="shared" ref="J42:J43" si="6">SUM(B42:I42)</f>
        <v>868</v>
      </c>
    </row>
    <row r="43" spans="1:10" x14ac:dyDescent="0.2">
      <c r="A43" s="2" t="s">
        <v>73</v>
      </c>
      <c r="B43">
        <v>423</v>
      </c>
      <c r="C43">
        <v>29</v>
      </c>
      <c r="D43">
        <v>32</v>
      </c>
      <c r="E43">
        <v>54</v>
      </c>
      <c r="F43">
        <v>262</v>
      </c>
      <c r="G43">
        <v>554</v>
      </c>
      <c r="H43">
        <v>167</v>
      </c>
      <c r="I43">
        <v>11</v>
      </c>
      <c r="J43">
        <f t="shared" si="6"/>
        <v>1532</v>
      </c>
    </row>
    <row r="44" spans="1:10" x14ac:dyDescent="0.2">
      <c r="A44" s="2" t="s">
        <v>95</v>
      </c>
      <c r="B44">
        <v>138</v>
      </c>
      <c r="C44">
        <v>11</v>
      </c>
      <c r="D44">
        <v>11</v>
      </c>
      <c r="E44">
        <v>37</v>
      </c>
      <c r="F44">
        <v>47</v>
      </c>
      <c r="G44">
        <v>59</v>
      </c>
      <c r="H44">
        <v>58</v>
      </c>
      <c r="I44">
        <v>1</v>
      </c>
      <c r="J44">
        <f t="shared" si="2"/>
        <v>362</v>
      </c>
    </row>
    <row r="45" spans="1:10" x14ac:dyDescent="0.2">
      <c r="A45" s="2" t="s">
        <v>44</v>
      </c>
      <c r="B45">
        <v>616</v>
      </c>
      <c r="C45">
        <f>38+7+3+2</f>
        <v>50</v>
      </c>
      <c r="D45">
        <v>55</v>
      </c>
      <c r="E45">
        <v>170</v>
      </c>
      <c r="F45">
        <v>344</v>
      </c>
      <c r="G45">
        <v>403</v>
      </c>
      <c r="H45">
        <v>990</v>
      </c>
      <c r="I45">
        <v>13</v>
      </c>
      <c r="J45">
        <f t="shared" si="2"/>
        <v>2641</v>
      </c>
    </row>
    <row r="46" spans="1:10" x14ac:dyDescent="0.2">
      <c r="A46" s="2" t="s">
        <v>4</v>
      </c>
      <c r="B46">
        <v>617</v>
      </c>
      <c r="C46">
        <f t="shared" ref="C46:C47" si="7">38+7+3+2</f>
        <v>50</v>
      </c>
      <c r="D46">
        <v>55</v>
      </c>
      <c r="E46">
        <v>170</v>
      </c>
      <c r="F46">
        <v>344</v>
      </c>
      <c r="G46">
        <v>403</v>
      </c>
      <c r="H46">
        <v>990</v>
      </c>
      <c r="I46">
        <v>13</v>
      </c>
      <c r="J46">
        <f t="shared" ref="J46:J47" si="8">SUM(B46:I46)</f>
        <v>2642</v>
      </c>
    </row>
    <row r="47" spans="1:10" x14ac:dyDescent="0.2">
      <c r="A47" s="2" t="s">
        <v>22</v>
      </c>
      <c r="B47">
        <v>618</v>
      </c>
      <c r="C47">
        <f t="shared" si="7"/>
        <v>50</v>
      </c>
      <c r="D47">
        <v>55</v>
      </c>
      <c r="E47">
        <v>170</v>
      </c>
      <c r="F47">
        <v>344</v>
      </c>
      <c r="G47">
        <v>403</v>
      </c>
      <c r="H47">
        <v>990</v>
      </c>
      <c r="I47">
        <v>13</v>
      </c>
      <c r="J47">
        <f t="shared" si="8"/>
        <v>2643</v>
      </c>
    </row>
    <row r="48" spans="1:10" x14ac:dyDescent="0.2">
      <c r="A48" s="2" t="s">
        <v>33</v>
      </c>
      <c r="B48">
        <v>265</v>
      </c>
      <c r="C48">
        <v>20</v>
      </c>
      <c r="D48">
        <v>23</v>
      </c>
      <c r="E48">
        <v>94</v>
      </c>
      <c r="F48">
        <v>212</v>
      </c>
      <c r="G48">
        <v>383</v>
      </c>
      <c r="H48">
        <v>276</v>
      </c>
      <c r="I48">
        <v>3</v>
      </c>
      <c r="J48">
        <f t="shared" ref="J48" si="9">SUM(B48:I48)</f>
        <v>1276</v>
      </c>
    </row>
    <row r="49" spans="1:10" x14ac:dyDescent="0.2">
      <c r="A49" s="2" t="s">
        <v>5</v>
      </c>
      <c r="B49">
        <v>265</v>
      </c>
      <c r="C49">
        <v>20</v>
      </c>
      <c r="D49">
        <v>23</v>
      </c>
      <c r="E49">
        <v>94</v>
      </c>
      <c r="F49">
        <v>212</v>
      </c>
      <c r="G49">
        <v>383</v>
      </c>
      <c r="H49">
        <v>276</v>
      </c>
      <c r="I49">
        <v>3</v>
      </c>
      <c r="J49">
        <f t="shared" ref="J49:J53" si="10">SUM(B49:I49)</f>
        <v>1276</v>
      </c>
    </row>
    <row r="50" spans="1:10" x14ac:dyDescent="0.2">
      <c r="A50" s="2" t="s">
        <v>28</v>
      </c>
      <c r="B50">
        <v>265</v>
      </c>
      <c r="C50">
        <v>20</v>
      </c>
      <c r="D50">
        <v>23</v>
      </c>
      <c r="E50">
        <v>94</v>
      </c>
      <c r="F50">
        <v>212</v>
      </c>
      <c r="G50">
        <v>383</v>
      </c>
      <c r="H50">
        <v>276</v>
      </c>
      <c r="I50">
        <v>3</v>
      </c>
      <c r="J50">
        <f t="shared" si="10"/>
        <v>1276</v>
      </c>
    </row>
    <row r="51" spans="1:10" x14ac:dyDescent="0.2">
      <c r="A51" s="2" t="s">
        <v>3</v>
      </c>
      <c r="B51">
        <v>265</v>
      </c>
      <c r="C51">
        <v>20</v>
      </c>
      <c r="D51">
        <v>23</v>
      </c>
      <c r="E51">
        <v>94</v>
      </c>
      <c r="F51">
        <v>212</v>
      </c>
      <c r="G51">
        <v>383</v>
      </c>
      <c r="H51">
        <v>276</v>
      </c>
      <c r="I51">
        <v>3</v>
      </c>
      <c r="J51">
        <f t="shared" si="10"/>
        <v>1276</v>
      </c>
    </row>
    <row r="52" spans="1:10" x14ac:dyDescent="0.2">
      <c r="A52" s="2" t="s">
        <v>82</v>
      </c>
      <c r="B52">
        <v>265</v>
      </c>
      <c r="C52">
        <v>20</v>
      </c>
      <c r="D52">
        <v>23</v>
      </c>
      <c r="E52">
        <v>94</v>
      </c>
      <c r="F52">
        <v>212</v>
      </c>
      <c r="G52">
        <v>383</v>
      </c>
      <c r="H52">
        <v>276</v>
      </c>
      <c r="I52">
        <v>3</v>
      </c>
      <c r="J52">
        <f t="shared" si="10"/>
        <v>1276</v>
      </c>
    </row>
    <row r="53" spans="1:10" x14ac:dyDescent="0.2">
      <c r="A53" s="2" t="s">
        <v>47</v>
      </c>
      <c r="B53">
        <v>185</v>
      </c>
      <c r="C53">
        <v>10</v>
      </c>
      <c r="D53">
        <v>10</v>
      </c>
      <c r="E53">
        <v>62</v>
      </c>
      <c r="F53">
        <v>148</v>
      </c>
      <c r="G53">
        <v>242</v>
      </c>
      <c r="H53">
        <v>86</v>
      </c>
      <c r="I53">
        <v>2</v>
      </c>
      <c r="J53">
        <f t="shared" si="10"/>
        <v>745</v>
      </c>
    </row>
    <row r="54" spans="1:10" x14ac:dyDescent="0.2">
      <c r="A54" s="2" t="s">
        <v>91</v>
      </c>
      <c r="B54">
        <v>89</v>
      </c>
      <c r="C54">
        <v>3</v>
      </c>
      <c r="D54">
        <v>10</v>
      </c>
      <c r="E54">
        <v>34</v>
      </c>
      <c r="F54">
        <v>100</v>
      </c>
      <c r="G54">
        <v>239</v>
      </c>
      <c r="H54">
        <v>60</v>
      </c>
      <c r="I54">
        <v>1</v>
      </c>
      <c r="J54">
        <f t="shared" si="2"/>
        <v>536</v>
      </c>
    </row>
    <row r="55" spans="1:10" x14ac:dyDescent="0.2">
      <c r="A55" s="2" t="s">
        <v>29</v>
      </c>
      <c r="B55">
        <v>148</v>
      </c>
      <c r="C55">
        <v>8</v>
      </c>
      <c r="D55">
        <v>7</v>
      </c>
      <c r="E55">
        <v>36</v>
      </c>
      <c r="F55">
        <v>96</v>
      </c>
      <c r="G55">
        <v>162</v>
      </c>
      <c r="H55">
        <v>7</v>
      </c>
      <c r="I55">
        <v>1</v>
      </c>
      <c r="J55">
        <f t="shared" ref="J55" si="11">SUM(B55:I55)</f>
        <v>465</v>
      </c>
    </row>
    <row r="56" spans="1:10" x14ac:dyDescent="0.2">
      <c r="A56" s="2" t="s">
        <v>62</v>
      </c>
      <c r="B56">
        <v>122</v>
      </c>
      <c r="C56">
        <v>5</v>
      </c>
      <c r="D56">
        <v>2</v>
      </c>
      <c r="E56">
        <v>36</v>
      </c>
      <c r="F56">
        <v>68</v>
      </c>
      <c r="G56">
        <v>79</v>
      </c>
      <c r="H56">
        <v>39</v>
      </c>
      <c r="I56">
        <v>1</v>
      </c>
      <c r="J56">
        <f t="shared" si="2"/>
        <v>352</v>
      </c>
    </row>
    <row r="57" spans="1:10" x14ac:dyDescent="0.2">
      <c r="A57" s="2" t="s">
        <v>94</v>
      </c>
      <c r="B57">
        <v>423</v>
      </c>
      <c r="C57">
        <v>29</v>
      </c>
      <c r="D57">
        <v>32</v>
      </c>
      <c r="E57">
        <v>54</v>
      </c>
      <c r="F57">
        <v>262</v>
      </c>
      <c r="G57">
        <v>554</v>
      </c>
      <c r="H57">
        <v>167</v>
      </c>
      <c r="I57">
        <v>11</v>
      </c>
      <c r="J57">
        <f t="shared" ref="J57:J58" si="12">SUM(B57:I57)</f>
        <v>1532</v>
      </c>
    </row>
    <row r="58" spans="1:10" x14ac:dyDescent="0.2">
      <c r="A58" s="2" t="s">
        <v>24</v>
      </c>
      <c r="B58">
        <v>423</v>
      </c>
      <c r="C58">
        <v>29</v>
      </c>
      <c r="D58">
        <v>32</v>
      </c>
      <c r="E58">
        <v>54</v>
      </c>
      <c r="F58">
        <v>262</v>
      </c>
      <c r="G58">
        <v>554</v>
      </c>
      <c r="H58">
        <v>167</v>
      </c>
      <c r="I58">
        <v>11</v>
      </c>
      <c r="J58">
        <f t="shared" si="12"/>
        <v>1532</v>
      </c>
    </row>
    <row r="59" spans="1:10" x14ac:dyDescent="0.2">
      <c r="A59" s="2" t="s">
        <v>48</v>
      </c>
      <c r="B59">
        <v>423</v>
      </c>
      <c r="C59">
        <v>29</v>
      </c>
      <c r="D59">
        <v>32</v>
      </c>
      <c r="E59">
        <v>54</v>
      </c>
      <c r="F59">
        <v>262</v>
      </c>
      <c r="G59">
        <v>554</v>
      </c>
      <c r="H59">
        <v>167</v>
      </c>
      <c r="I59">
        <v>11</v>
      </c>
      <c r="J59">
        <f t="shared" ref="J59:J60" si="13">SUM(B59:I59)</f>
        <v>1532</v>
      </c>
    </row>
    <row r="60" spans="1:10" x14ac:dyDescent="0.2">
      <c r="A60" s="2" t="s">
        <v>7</v>
      </c>
      <c r="B60">
        <v>76</v>
      </c>
      <c r="C60">
        <v>8</v>
      </c>
      <c r="D60">
        <v>4</v>
      </c>
      <c r="E60">
        <v>27</v>
      </c>
      <c r="F60">
        <v>339</v>
      </c>
      <c r="G60">
        <v>304</v>
      </c>
      <c r="H60">
        <v>248</v>
      </c>
      <c r="I60">
        <v>0</v>
      </c>
      <c r="J60">
        <f t="shared" si="13"/>
        <v>1006</v>
      </c>
    </row>
    <row r="61" spans="1:10" x14ac:dyDescent="0.2">
      <c r="A61" s="2" t="s">
        <v>90</v>
      </c>
      <c r="B61">
        <v>49</v>
      </c>
      <c r="C61">
        <v>2</v>
      </c>
      <c r="D61">
        <v>8</v>
      </c>
      <c r="E61">
        <v>13</v>
      </c>
      <c r="F61">
        <v>75</v>
      </c>
      <c r="G61">
        <v>53</v>
      </c>
      <c r="H61">
        <v>26</v>
      </c>
      <c r="I61">
        <v>0</v>
      </c>
      <c r="J61">
        <f t="shared" si="2"/>
        <v>226</v>
      </c>
    </row>
    <row r="62" spans="1:10" x14ac:dyDescent="0.2">
      <c r="A62" s="2" t="s">
        <v>99</v>
      </c>
      <c r="B62">
        <v>185</v>
      </c>
      <c r="C62">
        <v>10</v>
      </c>
      <c r="D62">
        <v>10</v>
      </c>
      <c r="E62">
        <v>62</v>
      </c>
      <c r="F62">
        <v>148</v>
      </c>
      <c r="G62">
        <v>242</v>
      </c>
      <c r="H62">
        <v>86</v>
      </c>
      <c r="I62">
        <v>2</v>
      </c>
      <c r="J62">
        <f t="shared" si="2"/>
        <v>745</v>
      </c>
    </row>
    <row r="63" spans="1:10" x14ac:dyDescent="0.2">
      <c r="A63" s="2" t="s">
        <v>81</v>
      </c>
      <c r="B63">
        <v>94</v>
      </c>
      <c r="C63">
        <v>2</v>
      </c>
      <c r="D63">
        <v>14</v>
      </c>
      <c r="E63">
        <v>24</v>
      </c>
      <c r="F63">
        <v>270</v>
      </c>
      <c r="G63">
        <v>429</v>
      </c>
      <c r="H63">
        <v>32</v>
      </c>
      <c r="I63">
        <v>3</v>
      </c>
      <c r="J63">
        <f t="shared" ref="J63:J64" si="14">SUM(B63:I63)</f>
        <v>868</v>
      </c>
    </row>
    <row r="64" spans="1:10" x14ac:dyDescent="0.2">
      <c r="A64" s="2" t="s">
        <v>34</v>
      </c>
      <c r="B64">
        <v>27</v>
      </c>
      <c r="C64">
        <v>1</v>
      </c>
      <c r="D64">
        <v>2</v>
      </c>
      <c r="E64">
        <v>22</v>
      </c>
      <c r="F64">
        <v>73</v>
      </c>
      <c r="G64">
        <v>193</v>
      </c>
      <c r="H64">
        <v>21</v>
      </c>
      <c r="I64">
        <v>1</v>
      </c>
      <c r="J64">
        <f t="shared" si="14"/>
        <v>340</v>
      </c>
    </row>
    <row r="65" spans="1:10" x14ac:dyDescent="0.2">
      <c r="A65" s="2" t="s">
        <v>72</v>
      </c>
      <c r="B65">
        <v>182</v>
      </c>
      <c r="C65">
        <v>10</v>
      </c>
      <c r="D65">
        <v>3</v>
      </c>
      <c r="E65">
        <v>25</v>
      </c>
      <c r="F65">
        <v>272</v>
      </c>
      <c r="G65">
        <v>323</v>
      </c>
      <c r="H65">
        <v>136</v>
      </c>
      <c r="I65">
        <v>1</v>
      </c>
      <c r="J65">
        <f t="shared" si="2"/>
        <v>952</v>
      </c>
    </row>
    <row r="66" spans="1:10" x14ac:dyDescent="0.2">
      <c r="A66" s="2" t="s">
        <v>49</v>
      </c>
      <c r="B66">
        <v>280</v>
      </c>
      <c r="C66">
        <v>7</v>
      </c>
      <c r="D66">
        <v>23</v>
      </c>
      <c r="E66">
        <v>52</v>
      </c>
      <c r="F66">
        <v>436</v>
      </c>
      <c r="G66">
        <v>554</v>
      </c>
      <c r="H66">
        <v>154</v>
      </c>
      <c r="I66">
        <v>3</v>
      </c>
      <c r="J66">
        <f t="shared" si="2"/>
        <v>1509</v>
      </c>
    </row>
    <row r="67" spans="1:10" x14ac:dyDescent="0.2">
      <c r="A67" s="2" t="s">
        <v>83</v>
      </c>
      <c r="B67">
        <v>573</v>
      </c>
      <c r="C67">
        <v>15</v>
      </c>
      <c r="D67">
        <v>9</v>
      </c>
      <c r="E67">
        <v>56</v>
      </c>
      <c r="F67">
        <v>782</v>
      </c>
      <c r="G67">
        <v>1354</v>
      </c>
      <c r="H67">
        <v>361</v>
      </c>
      <c r="I67">
        <v>5</v>
      </c>
      <c r="J67">
        <f t="shared" ref="J67:J70" si="15">SUM(B67:I67)</f>
        <v>3155</v>
      </c>
    </row>
    <row r="68" spans="1:10" x14ac:dyDescent="0.2">
      <c r="A68" s="2" t="s">
        <v>68</v>
      </c>
      <c r="B68">
        <v>89</v>
      </c>
      <c r="C68">
        <v>3</v>
      </c>
      <c r="D68">
        <v>10</v>
      </c>
      <c r="E68">
        <v>34</v>
      </c>
      <c r="F68">
        <v>100</v>
      </c>
      <c r="G68">
        <v>239</v>
      </c>
      <c r="H68">
        <v>60</v>
      </c>
      <c r="I68">
        <v>1</v>
      </c>
      <c r="J68">
        <f t="shared" si="15"/>
        <v>536</v>
      </c>
    </row>
    <row r="69" spans="1:10" x14ac:dyDescent="0.2">
      <c r="A69" s="2" t="s">
        <v>38</v>
      </c>
      <c r="B69">
        <v>287</v>
      </c>
      <c r="C69">
        <v>9</v>
      </c>
      <c r="D69">
        <v>15</v>
      </c>
      <c r="E69">
        <v>64</v>
      </c>
      <c r="F69">
        <v>311</v>
      </c>
      <c r="G69">
        <v>417</v>
      </c>
      <c r="H69">
        <v>176</v>
      </c>
      <c r="I69">
        <v>6</v>
      </c>
      <c r="J69">
        <f t="shared" si="15"/>
        <v>1285</v>
      </c>
    </row>
    <row r="70" spans="1:10" x14ac:dyDescent="0.2">
      <c r="A70" s="2" t="s">
        <v>36</v>
      </c>
      <c r="B70">
        <v>291</v>
      </c>
      <c r="C70">
        <v>10</v>
      </c>
      <c r="D70">
        <v>14</v>
      </c>
      <c r="E70">
        <v>62</v>
      </c>
      <c r="F70">
        <v>249</v>
      </c>
      <c r="G70">
        <v>594</v>
      </c>
      <c r="H70">
        <v>128</v>
      </c>
      <c r="I70">
        <v>1</v>
      </c>
      <c r="J70">
        <f t="shared" si="15"/>
        <v>1349</v>
      </c>
    </row>
    <row r="71" spans="1:10" x14ac:dyDescent="0.2">
      <c r="A71" s="2" t="s">
        <v>54</v>
      </c>
      <c r="B71">
        <v>287</v>
      </c>
      <c r="C71">
        <v>9</v>
      </c>
      <c r="D71">
        <v>15</v>
      </c>
      <c r="E71">
        <v>64</v>
      </c>
      <c r="F71">
        <v>311</v>
      </c>
      <c r="G71">
        <v>417</v>
      </c>
      <c r="H71">
        <v>176</v>
      </c>
      <c r="I71">
        <v>6</v>
      </c>
      <c r="J71">
        <f t="shared" si="2"/>
        <v>1285</v>
      </c>
    </row>
    <row r="72" spans="1:10" x14ac:dyDescent="0.2">
      <c r="A72" s="2" t="s">
        <v>30</v>
      </c>
      <c r="B72">
        <v>287</v>
      </c>
      <c r="C72">
        <v>9</v>
      </c>
      <c r="D72">
        <v>15</v>
      </c>
      <c r="E72">
        <v>64</v>
      </c>
      <c r="F72">
        <v>311</v>
      </c>
      <c r="G72">
        <v>417</v>
      </c>
      <c r="H72">
        <v>176</v>
      </c>
      <c r="I72">
        <v>6</v>
      </c>
      <c r="J72">
        <f t="shared" si="2"/>
        <v>1285</v>
      </c>
    </row>
    <row r="73" spans="1:10" x14ac:dyDescent="0.2">
      <c r="A73" s="2" t="s">
        <v>1</v>
      </c>
      <c r="B73">
        <v>287</v>
      </c>
      <c r="C73">
        <v>9</v>
      </c>
      <c r="D73">
        <v>15</v>
      </c>
      <c r="E73">
        <v>64</v>
      </c>
      <c r="F73">
        <v>311</v>
      </c>
      <c r="G73">
        <v>417</v>
      </c>
      <c r="H73">
        <v>176</v>
      </c>
      <c r="I73">
        <v>6</v>
      </c>
      <c r="J73">
        <f t="shared" si="2"/>
        <v>1285</v>
      </c>
    </row>
    <row r="74" spans="1:10" x14ac:dyDescent="0.2">
      <c r="A74" s="2" t="s">
        <v>61</v>
      </c>
      <c r="B74">
        <v>287</v>
      </c>
      <c r="C74">
        <v>9</v>
      </c>
      <c r="D74">
        <v>15</v>
      </c>
      <c r="E74">
        <v>64</v>
      </c>
      <c r="F74">
        <v>311</v>
      </c>
      <c r="G74">
        <v>417</v>
      </c>
      <c r="H74">
        <v>176</v>
      </c>
      <c r="I74">
        <v>6</v>
      </c>
      <c r="J74">
        <f t="shared" si="2"/>
        <v>1285</v>
      </c>
    </row>
    <row r="75" spans="1:10" x14ac:dyDescent="0.2">
      <c r="A75" s="2" t="s">
        <v>13</v>
      </c>
      <c r="B75">
        <v>287</v>
      </c>
      <c r="C75">
        <v>9</v>
      </c>
      <c r="D75">
        <v>15</v>
      </c>
      <c r="E75">
        <v>64</v>
      </c>
      <c r="F75">
        <v>311</v>
      </c>
      <c r="G75">
        <v>417</v>
      </c>
      <c r="H75">
        <v>176</v>
      </c>
      <c r="I75">
        <v>6</v>
      </c>
      <c r="J75">
        <f t="shared" si="2"/>
        <v>1285</v>
      </c>
    </row>
    <row r="76" spans="1:10" x14ac:dyDescent="0.2">
      <c r="A76" s="2" t="s">
        <v>17</v>
      </c>
      <c r="B76">
        <v>287</v>
      </c>
      <c r="C76">
        <v>9</v>
      </c>
      <c r="D76">
        <v>15</v>
      </c>
      <c r="E76">
        <v>64</v>
      </c>
      <c r="F76">
        <v>311</v>
      </c>
      <c r="G76">
        <v>417</v>
      </c>
      <c r="H76">
        <v>176</v>
      </c>
      <c r="I76">
        <v>6</v>
      </c>
      <c r="J76">
        <f t="shared" si="2"/>
        <v>1285</v>
      </c>
    </row>
    <row r="77" spans="1:10" x14ac:dyDescent="0.2">
      <c r="A77" s="2" t="s">
        <v>37</v>
      </c>
      <c r="B77">
        <v>42</v>
      </c>
      <c r="C77">
        <v>2</v>
      </c>
      <c r="D77">
        <v>5</v>
      </c>
      <c r="E77">
        <v>10</v>
      </c>
      <c r="F77">
        <v>104</v>
      </c>
      <c r="G77">
        <v>224</v>
      </c>
      <c r="H77">
        <v>13</v>
      </c>
      <c r="I77">
        <v>0</v>
      </c>
      <c r="J77">
        <f t="shared" si="2"/>
        <v>400</v>
      </c>
    </row>
    <row r="78" spans="1:10" x14ac:dyDescent="0.2">
      <c r="A78" s="2" t="s">
        <v>50</v>
      </c>
      <c r="B78">
        <v>287</v>
      </c>
      <c r="C78">
        <v>9</v>
      </c>
      <c r="D78">
        <v>15</v>
      </c>
      <c r="E78">
        <v>64</v>
      </c>
      <c r="F78">
        <v>311</v>
      </c>
      <c r="G78">
        <v>417</v>
      </c>
      <c r="H78">
        <v>176</v>
      </c>
      <c r="I78">
        <v>6</v>
      </c>
      <c r="J78">
        <f t="shared" ref="J78:J81" si="16">SUM(B78:I78)</f>
        <v>1285</v>
      </c>
    </row>
    <row r="79" spans="1:10" x14ac:dyDescent="0.2">
      <c r="A79" s="2" t="s">
        <v>31</v>
      </c>
      <c r="B79">
        <v>287</v>
      </c>
      <c r="C79">
        <v>9</v>
      </c>
      <c r="D79">
        <v>15</v>
      </c>
      <c r="E79">
        <v>64</v>
      </c>
      <c r="F79">
        <v>311</v>
      </c>
      <c r="G79">
        <v>417</v>
      </c>
      <c r="H79">
        <v>176</v>
      </c>
      <c r="I79">
        <v>6</v>
      </c>
      <c r="J79">
        <f t="shared" si="16"/>
        <v>1285</v>
      </c>
    </row>
    <row r="80" spans="1:10" x14ac:dyDescent="0.2">
      <c r="A80" s="2" t="s">
        <v>71</v>
      </c>
      <c r="B80">
        <v>287</v>
      </c>
      <c r="C80">
        <v>9</v>
      </c>
      <c r="D80">
        <v>15</v>
      </c>
      <c r="E80">
        <v>64</v>
      </c>
      <c r="F80">
        <v>311</v>
      </c>
      <c r="G80">
        <v>417</v>
      </c>
      <c r="H80">
        <v>176</v>
      </c>
      <c r="I80">
        <v>6</v>
      </c>
      <c r="J80">
        <f t="shared" si="16"/>
        <v>1285</v>
      </c>
    </row>
    <row r="81" spans="1:10" x14ac:dyDescent="0.2">
      <c r="A81" s="2" t="s">
        <v>65</v>
      </c>
      <c r="B81">
        <v>287</v>
      </c>
      <c r="C81">
        <v>9</v>
      </c>
      <c r="D81">
        <v>15</v>
      </c>
      <c r="E81">
        <v>64</v>
      </c>
      <c r="F81">
        <v>311</v>
      </c>
      <c r="G81">
        <v>417</v>
      </c>
      <c r="H81">
        <v>176</v>
      </c>
      <c r="I81">
        <v>6</v>
      </c>
      <c r="J81">
        <f t="shared" si="16"/>
        <v>1285</v>
      </c>
    </row>
    <row r="82" spans="1:10" x14ac:dyDescent="0.2">
      <c r="A82" s="2" t="s">
        <v>87</v>
      </c>
      <c r="B82">
        <v>81</v>
      </c>
      <c r="C82">
        <v>3</v>
      </c>
      <c r="D82">
        <v>4</v>
      </c>
      <c r="E82">
        <v>39</v>
      </c>
      <c r="F82">
        <v>165</v>
      </c>
      <c r="G82">
        <v>489</v>
      </c>
      <c r="H82">
        <v>19</v>
      </c>
      <c r="I82">
        <v>1</v>
      </c>
      <c r="J82">
        <f t="shared" si="2"/>
        <v>801</v>
      </c>
    </row>
    <row r="83" spans="1:10" x14ac:dyDescent="0.2">
      <c r="A83" s="2" t="s">
        <v>69</v>
      </c>
      <c r="B83">
        <v>39</v>
      </c>
      <c r="C83">
        <v>2</v>
      </c>
      <c r="D83">
        <v>2</v>
      </c>
      <c r="E83">
        <v>5</v>
      </c>
      <c r="F83">
        <v>182</v>
      </c>
      <c r="G83">
        <v>89</v>
      </c>
      <c r="H83">
        <v>3</v>
      </c>
      <c r="I83">
        <v>1</v>
      </c>
      <c r="J83">
        <f t="shared" ref="J83:J102" si="17">SUM(B83:I83)</f>
        <v>323</v>
      </c>
    </row>
    <row r="84" spans="1:10" x14ac:dyDescent="0.2">
      <c r="A84" s="2" t="s">
        <v>85</v>
      </c>
      <c r="B84">
        <v>39</v>
      </c>
      <c r="C84">
        <v>2</v>
      </c>
      <c r="D84">
        <v>2</v>
      </c>
      <c r="E84">
        <v>5</v>
      </c>
      <c r="F84">
        <v>182</v>
      </c>
      <c r="G84">
        <v>89</v>
      </c>
      <c r="H84">
        <v>3</v>
      </c>
      <c r="I84">
        <v>1</v>
      </c>
      <c r="J84">
        <f t="shared" ref="J84" si="18">SUM(B84:I84)</f>
        <v>323</v>
      </c>
    </row>
    <row r="85" spans="1:10" x14ac:dyDescent="0.2">
      <c r="A85" s="2" t="s">
        <v>26</v>
      </c>
      <c r="B85">
        <v>49</v>
      </c>
      <c r="C85">
        <v>2</v>
      </c>
      <c r="D85">
        <v>8</v>
      </c>
      <c r="E85">
        <v>13</v>
      </c>
      <c r="F85">
        <v>75</v>
      </c>
      <c r="G85">
        <v>53</v>
      </c>
      <c r="H85">
        <v>26</v>
      </c>
      <c r="I85">
        <v>0</v>
      </c>
      <c r="J85">
        <f t="shared" si="17"/>
        <v>226</v>
      </c>
    </row>
    <row r="86" spans="1:10" x14ac:dyDescent="0.2">
      <c r="A86" s="2" t="s">
        <v>11</v>
      </c>
      <c r="B86">
        <v>526</v>
      </c>
      <c r="C86">
        <v>24</v>
      </c>
      <c r="D86">
        <v>49</v>
      </c>
      <c r="E86">
        <v>114</v>
      </c>
      <c r="F86">
        <v>170</v>
      </c>
      <c r="G86">
        <v>235</v>
      </c>
      <c r="H86">
        <v>501</v>
      </c>
      <c r="I86">
        <v>4</v>
      </c>
      <c r="J86">
        <f t="shared" si="17"/>
        <v>1623</v>
      </c>
    </row>
    <row r="87" spans="1:10" x14ac:dyDescent="0.2">
      <c r="A87" s="2" t="s">
        <v>41</v>
      </c>
      <c r="B87">
        <v>18</v>
      </c>
      <c r="C87">
        <v>2</v>
      </c>
      <c r="D87">
        <v>0</v>
      </c>
      <c r="E87">
        <v>7</v>
      </c>
      <c r="F87">
        <v>34</v>
      </c>
      <c r="G87">
        <v>59</v>
      </c>
      <c r="H87">
        <v>5</v>
      </c>
      <c r="I87">
        <v>0</v>
      </c>
      <c r="J87">
        <f t="shared" ref="J87" si="19">SUM(B87:I87)</f>
        <v>125</v>
      </c>
    </row>
    <row r="88" spans="1:10" x14ac:dyDescent="0.2">
      <c r="A88" s="2" t="s">
        <v>92</v>
      </c>
      <c r="B88">
        <v>76</v>
      </c>
      <c r="C88">
        <v>8</v>
      </c>
      <c r="D88">
        <v>4</v>
      </c>
      <c r="E88">
        <v>27</v>
      </c>
      <c r="F88">
        <v>339</v>
      </c>
      <c r="G88">
        <v>304</v>
      </c>
      <c r="H88">
        <v>248</v>
      </c>
      <c r="I88">
        <v>0</v>
      </c>
      <c r="J88">
        <f t="shared" si="17"/>
        <v>1006</v>
      </c>
    </row>
    <row r="89" spans="1:10" x14ac:dyDescent="0.2">
      <c r="A89" s="2" t="s">
        <v>39</v>
      </c>
      <c r="B89">
        <v>18</v>
      </c>
      <c r="C89">
        <v>2</v>
      </c>
      <c r="D89">
        <v>0</v>
      </c>
      <c r="E89">
        <v>7</v>
      </c>
      <c r="F89">
        <v>34</v>
      </c>
      <c r="G89">
        <v>59</v>
      </c>
      <c r="H89">
        <v>5</v>
      </c>
      <c r="I89">
        <v>0</v>
      </c>
      <c r="J89">
        <f t="shared" si="17"/>
        <v>125</v>
      </c>
    </row>
    <row r="90" spans="1:10" x14ac:dyDescent="0.2">
      <c r="A90" s="2" t="s">
        <v>98</v>
      </c>
      <c r="B90">
        <v>185</v>
      </c>
      <c r="C90">
        <v>10</v>
      </c>
      <c r="D90">
        <v>10</v>
      </c>
      <c r="E90">
        <v>62</v>
      </c>
      <c r="F90">
        <v>148</v>
      </c>
      <c r="G90">
        <v>242</v>
      </c>
      <c r="H90">
        <v>86</v>
      </c>
      <c r="I90">
        <v>2</v>
      </c>
      <c r="J90">
        <f t="shared" si="17"/>
        <v>745</v>
      </c>
    </row>
    <row r="91" spans="1:10" x14ac:dyDescent="0.2">
      <c r="A91" s="2" t="s">
        <v>27</v>
      </c>
      <c r="B91">
        <v>265</v>
      </c>
      <c r="C91">
        <v>20</v>
      </c>
      <c r="D91">
        <v>23</v>
      </c>
      <c r="E91">
        <v>94</v>
      </c>
      <c r="F91">
        <v>212</v>
      </c>
      <c r="G91">
        <v>383</v>
      </c>
      <c r="H91">
        <v>276</v>
      </c>
      <c r="I91">
        <v>3</v>
      </c>
      <c r="J91">
        <f>SUM(B91:I91)</f>
        <v>1276</v>
      </c>
    </row>
    <row r="92" spans="1:10" x14ac:dyDescent="0.2">
      <c r="A92" s="2" t="s">
        <v>40</v>
      </c>
      <c r="B92">
        <v>423</v>
      </c>
      <c r="C92">
        <v>29</v>
      </c>
      <c r="D92">
        <v>32</v>
      </c>
      <c r="E92">
        <v>54</v>
      </c>
      <c r="F92">
        <v>262</v>
      </c>
      <c r="G92">
        <v>554</v>
      </c>
      <c r="H92">
        <v>167</v>
      </c>
      <c r="I92">
        <v>11</v>
      </c>
      <c r="J92">
        <f t="shared" si="17"/>
        <v>1532</v>
      </c>
    </row>
    <row r="93" spans="1:10" x14ac:dyDescent="0.2">
      <c r="A93" s="2" t="s">
        <v>96</v>
      </c>
      <c r="B93">
        <v>291</v>
      </c>
      <c r="C93">
        <v>10</v>
      </c>
      <c r="D93">
        <v>14</v>
      </c>
      <c r="E93">
        <v>62</v>
      </c>
      <c r="F93">
        <v>249</v>
      </c>
      <c r="G93">
        <v>594</v>
      </c>
      <c r="H93">
        <v>128</v>
      </c>
      <c r="I93">
        <v>1</v>
      </c>
      <c r="J93">
        <f t="shared" si="17"/>
        <v>1349</v>
      </c>
    </row>
    <row r="94" spans="1:10" x14ac:dyDescent="0.2">
      <c r="A94" s="2" t="s">
        <v>8</v>
      </c>
      <c r="B94">
        <v>573</v>
      </c>
      <c r="C94">
        <v>15</v>
      </c>
      <c r="D94">
        <v>9</v>
      </c>
      <c r="E94">
        <v>56</v>
      </c>
      <c r="F94">
        <v>782</v>
      </c>
      <c r="G94">
        <v>1354</v>
      </c>
      <c r="H94">
        <v>361</v>
      </c>
      <c r="I94">
        <v>5</v>
      </c>
      <c r="J94">
        <f t="shared" si="17"/>
        <v>3155</v>
      </c>
    </row>
    <row r="95" spans="1:10" x14ac:dyDescent="0.2">
      <c r="A95" s="2" t="s">
        <v>58</v>
      </c>
      <c r="B95">
        <v>56</v>
      </c>
      <c r="C95">
        <v>6</v>
      </c>
      <c r="D95">
        <v>3</v>
      </c>
      <c r="E95">
        <v>14</v>
      </c>
      <c r="F95">
        <v>57</v>
      </c>
      <c r="G95">
        <v>198</v>
      </c>
      <c r="H95">
        <v>43</v>
      </c>
      <c r="I95">
        <v>0</v>
      </c>
      <c r="J95">
        <f t="shared" si="17"/>
        <v>377</v>
      </c>
    </row>
    <row r="96" spans="1:10" x14ac:dyDescent="0.2">
      <c r="A96" s="2" t="s">
        <v>12</v>
      </c>
      <c r="B96">
        <v>280</v>
      </c>
      <c r="C96">
        <v>7</v>
      </c>
      <c r="D96">
        <v>23</v>
      </c>
      <c r="E96">
        <v>52</v>
      </c>
      <c r="F96">
        <v>436</v>
      </c>
      <c r="G96">
        <v>554</v>
      </c>
      <c r="H96">
        <v>154</v>
      </c>
      <c r="I96">
        <v>3</v>
      </c>
      <c r="J96">
        <f t="shared" si="17"/>
        <v>1509</v>
      </c>
    </row>
    <row r="97" spans="1:10" x14ac:dyDescent="0.2">
      <c r="A97" s="2" t="s">
        <v>52</v>
      </c>
      <c r="B97">
        <v>280</v>
      </c>
      <c r="C97">
        <v>7</v>
      </c>
      <c r="D97">
        <v>23</v>
      </c>
      <c r="E97">
        <v>52</v>
      </c>
      <c r="F97">
        <v>436</v>
      </c>
      <c r="G97">
        <v>554</v>
      </c>
      <c r="H97">
        <v>154</v>
      </c>
      <c r="I97">
        <v>3</v>
      </c>
      <c r="J97">
        <f t="shared" si="17"/>
        <v>1509</v>
      </c>
    </row>
    <row r="98" spans="1:10" x14ac:dyDescent="0.2">
      <c r="A98" s="2" t="s">
        <v>9</v>
      </c>
      <c r="B98">
        <v>265</v>
      </c>
      <c r="C98">
        <v>20</v>
      </c>
      <c r="D98">
        <v>23</v>
      </c>
      <c r="E98">
        <v>94</v>
      </c>
      <c r="F98">
        <v>212</v>
      </c>
      <c r="G98">
        <v>383</v>
      </c>
      <c r="H98">
        <v>276</v>
      </c>
      <c r="I98">
        <v>3</v>
      </c>
      <c r="J98">
        <f t="shared" si="17"/>
        <v>1276</v>
      </c>
    </row>
    <row r="99" spans="1:10" x14ac:dyDescent="0.2">
      <c r="A99" s="2" t="s">
        <v>53</v>
      </c>
      <c r="B99">
        <v>280</v>
      </c>
      <c r="C99">
        <v>7</v>
      </c>
      <c r="D99">
        <v>23</v>
      </c>
      <c r="E99">
        <v>52</v>
      </c>
      <c r="F99">
        <v>436</v>
      </c>
      <c r="G99">
        <v>554</v>
      </c>
      <c r="H99">
        <v>154</v>
      </c>
      <c r="I99">
        <v>3</v>
      </c>
      <c r="J99">
        <f t="shared" si="17"/>
        <v>1509</v>
      </c>
    </row>
    <row r="100" spans="1:10" x14ac:dyDescent="0.2">
      <c r="A100" s="2" t="s">
        <v>89</v>
      </c>
      <c r="B100">
        <v>182</v>
      </c>
      <c r="C100">
        <v>10</v>
      </c>
      <c r="D100">
        <v>3</v>
      </c>
      <c r="E100">
        <v>25</v>
      </c>
      <c r="F100">
        <v>272</v>
      </c>
      <c r="G100">
        <v>323</v>
      </c>
      <c r="H100">
        <v>136</v>
      </c>
      <c r="I100">
        <v>1</v>
      </c>
      <c r="J100">
        <f t="shared" si="17"/>
        <v>952</v>
      </c>
    </row>
    <row r="101" spans="1:10" x14ac:dyDescent="0.2">
      <c r="A101" s="2" t="s">
        <v>79</v>
      </c>
      <c r="B101">
        <v>144</v>
      </c>
      <c r="C101">
        <v>5</v>
      </c>
      <c r="D101">
        <v>10</v>
      </c>
      <c r="E101">
        <v>35</v>
      </c>
      <c r="F101">
        <v>218</v>
      </c>
      <c r="G101">
        <v>245</v>
      </c>
      <c r="H101">
        <v>106</v>
      </c>
      <c r="I101">
        <v>2</v>
      </c>
      <c r="J101">
        <f t="shared" si="17"/>
        <v>765</v>
      </c>
    </row>
    <row r="102" spans="1:10" x14ac:dyDescent="0.2">
      <c r="A102" s="2" t="s">
        <v>55</v>
      </c>
      <c r="B102">
        <v>144</v>
      </c>
      <c r="C102">
        <v>5</v>
      </c>
      <c r="D102">
        <v>10</v>
      </c>
      <c r="E102">
        <v>35</v>
      </c>
      <c r="F102">
        <v>218</v>
      </c>
      <c r="G102">
        <v>245</v>
      </c>
      <c r="H102">
        <v>106</v>
      </c>
      <c r="I102">
        <v>2</v>
      </c>
      <c r="J102">
        <f t="shared" ref="J102" si="20">SUM(B102:I102)</f>
        <v>765</v>
      </c>
    </row>
  </sheetData>
  <autoFilter ref="A1:J102" xr:uid="{6CE0594C-D1FF-1C4B-A86E-58E56EC3919C}">
    <sortState xmlns:xlrd2="http://schemas.microsoft.com/office/spreadsheetml/2017/richdata2" ref="A2:J102">
      <sortCondition ref="A1:A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1st_Quarter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Palacios-Ricaldi, Maria, (Ms) (s215095979)</dc:creator>
  <cp:lastModifiedBy>Palacios-Ricaldi, Maria, (Ms) (s215095979)</cp:lastModifiedBy>
  <dcterms:created xsi:type="dcterms:W3CDTF">2023-09-12T15:10:34Z</dcterms:created>
  <dcterms:modified xsi:type="dcterms:W3CDTF">2023-09-13T19:34:23Z</dcterms:modified>
</cp:coreProperties>
</file>